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廃棄物対策課\環境センター\05 ごみ\10_余剰電力売払\R09年度売払分契約\01_起工\"/>
    </mc:Choice>
  </mc:AlternateContent>
  <xr:revisionPtr revIDLastSave="0" documentId="13_ncr:1_{8161F8D4-D41E-4F57-A773-2F02E63F4868}" xr6:coauthVersionLast="36" xr6:coauthVersionMax="36" xr10:uidLastSave="{00000000-0000-0000-0000-000000000000}"/>
  <bookViews>
    <workbookView xWindow="0" yWindow="0" windowWidth="20496" windowHeight="7812" tabRatio="738" xr2:uid="{00000000-000D-0000-FFFF-FFFF00000000}"/>
  </bookViews>
  <sheets>
    <sheet name="4月" sheetId="15" r:id="rId1"/>
    <sheet name="5月" sheetId="18" r:id="rId2"/>
    <sheet name="6月" sheetId="22" r:id="rId3"/>
    <sheet name="7月" sheetId="24" r:id="rId4"/>
    <sheet name="8月" sheetId="10" r:id="rId5"/>
    <sheet name="9月" sheetId="11" r:id="rId6"/>
    <sheet name="10月" sheetId="12" r:id="rId7"/>
    <sheet name="11月" sheetId="1" r:id="rId8"/>
    <sheet name="12月" sheetId="2" r:id="rId9"/>
    <sheet name="1月" sheetId="3" r:id="rId10"/>
    <sheet name="2月" sheetId="4" r:id="rId11"/>
    <sheet name="3月" sheetId="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61" i="4" l="1"/>
  <c r="AD60" i="4"/>
  <c r="AD59" i="4"/>
  <c r="AD57" i="4"/>
  <c r="AD56" i="4"/>
  <c r="AD55" i="4"/>
  <c r="AD5" i="4"/>
  <c r="AC5" i="4"/>
  <c r="M4" i="4"/>
  <c r="J4" i="12"/>
  <c r="S4" i="11"/>
  <c r="T4" i="11"/>
  <c r="R4" i="24"/>
  <c r="AC55" i="4" l="1"/>
  <c r="AC59" i="4"/>
  <c r="AC60" i="4"/>
  <c r="AC61" i="4"/>
  <c r="C5" i="15" l="1"/>
  <c r="C6" i="15" s="1"/>
  <c r="B6" i="15"/>
  <c r="D5" i="15" l="1"/>
  <c r="D6" i="15" l="1"/>
  <c r="E5" i="15"/>
  <c r="F5" i="15" l="1"/>
  <c r="E6" i="15"/>
  <c r="G5" i="15" l="1"/>
  <c r="F6" i="15"/>
  <c r="H5" i="15" l="1"/>
  <c r="G6" i="15"/>
  <c r="I5" i="15" l="1"/>
  <c r="H6" i="15"/>
  <c r="J5" i="15" l="1"/>
  <c r="I6" i="15"/>
  <c r="AE4" i="4"/>
  <c r="AF4" i="4"/>
  <c r="A1" i="5"/>
  <c r="A1" i="4"/>
  <c r="A1" i="3"/>
  <c r="A3" i="2"/>
  <c r="A3" i="3" s="1"/>
  <c r="A3" i="4" s="1"/>
  <c r="A1" i="2"/>
  <c r="A3" i="1"/>
  <c r="A1" i="1"/>
  <c r="A3" i="12"/>
  <c r="A1" i="12"/>
  <c r="A3" i="11"/>
  <c r="A1" i="11"/>
  <c r="A3" i="10"/>
  <c r="A1" i="10"/>
  <c r="A3" i="24"/>
  <c r="A1" i="24"/>
  <c r="A3" i="22"/>
  <c r="A1" i="22"/>
  <c r="A3" i="18"/>
  <c r="A1" i="18"/>
  <c r="F4" i="15"/>
  <c r="G4" i="15"/>
  <c r="H4" i="15"/>
  <c r="I4" i="15"/>
  <c r="B4" i="15"/>
  <c r="C4" i="15"/>
  <c r="D4" i="15"/>
  <c r="E4" i="15"/>
  <c r="K5" i="15" l="1"/>
  <c r="J6" i="15"/>
  <c r="J4" i="15" s="1"/>
  <c r="A3" i="5"/>
  <c r="D56" i="18"/>
  <c r="E56" i="18"/>
  <c r="F56" i="18"/>
  <c r="D57" i="18"/>
  <c r="E57" i="18"/>
  <c r="F57" i="18"/>
  <c r="X56" i="11"/>
  <c r="X57" i="11"/>
  <c r="L5" i="15" l="1"/>
  <c r="K6" i="15"/>
  <c r="K4" i="15" s="1"/>
  <c r="AG53" i="5"/>
  <c r="AG53" i="4"/>
  <c r="AG53" i="3"/>
  <c r="AG53" i="2"/>
  <c r="AG53" i="1"/>
  <c r="AG53" i="12"/>
  <c r="AG53" i="11"/>
  <c r="AG53" i="10"/>
  <c r="AG53" i="24"/>
  <c r="AG53" i="22"/>
  <c r="AG53" i="18"/>
  <c r="AG53" i="15"/>
  <c r="M5" i="15" l="1"/>
  <c r="L6" i="15"/>
  <c r="L4" i="15" s="1"/>
  <c r="N5" i="15" l="1"/>
  <c r="M6" i="15"/>
  <c r="M4" i="15" s="1"/>
  <c r="T55" i="24"/>
  <c r="G60" i="24"/>
  <c r="AE60" i="24"/>
  <c r="J55" i="24"/>
  <c r="AF61" i="24"/>
  <c r="X60" i="24"/>
  <c r="F61" i="24"/>
  <c r="AD55" i="24"/>
  <c r="Z55" i="24"/>
  <c r="R55" i="24"/>
  <c r="O55" i="24"/>
  <c r="V59" i="24"/>
  <c r="E61" i="24"/>
  <c r="E60" i="24"/>
  <c r="Q60" i="24"/>
  <c r="Q61" i="24"/>
  <c r="Y60" i="24"/>
  <c r="Y61" i="24"/>
  <c r="G55" i="24"/>
  <c r="E59" i="24"/>
  <c r="X61" i="24"/>
  <c r="G61" i="24"/>
  <c r="G59" i="24"/>
  <c r="I55" i="24"/>
  <c r="Q55" i="24"/>
  <c r="Y55" i="24"/>
  <c r="I59" i="24"/>
  <c r="Y59" i="24"/>
  <c r="J60" i="24"/>
  <c r="N61" i="24"/>
  <c r="N60" i="24"/>
  <c r="AA60" i="24"/>
  <c r="AA61" i="24"/>
  <c r="O61" i="24"/>
  <c r="O59" i="24"/>
  <c r="T61" i="24"/>
  <c r="T60" i="24"/>
  <c r="T59" i="24"/>
  <c r="AD60" i="24"/>
  <c r="AD61" i="24"/>
  <c r="AD59" i="24"/>
  <c r="K61" i="24"/>
  <c r="K59" i="24"/>
  <c r="K55" i="24"/>
  <c r="K60" i="24"/>
  <c r="S61" i="24"/>
  <c r="S59" i="24"/>
  <c r="S55" i="24"/>
  <c r="AB61" i="24"/>
  <c r="AB60" i="24"/>
  <c r="AB59" i="24"/>
  <c r="AB55" i="24"/>
  <c r="D55" i="24"/>
  <c r="L55" i="24"/>
  <c r="U55" i="24"/>
  <c r="U60" i="24"/>
  <c r="AC55" i="24"/>
  <c r="N59" i="24"/>
  <c r="AA59" i="24"/>
  <c r="O60" i="24"/>
  <c r="I60" i="24"/>
  <c r="I61" i="24"/>
  <c r="V60" i="24"/>
  <c r="V61" i="24"/>
  <c r="J61" i="24"/>
  <c r="J59" i="24"/>
  <c r="R61" i="24"/>
  <c r="R60" i="24"/>
  <c r="R59" i="24"/>
  <c r="Z61" i="24"/>
  <c r="Z60" i="24"/>
  <c r="Z59" i="24"/>
  <c r="C61" i="24"/>
  <c r="C59" i="24"/>
  <c r="C55" i="24"/>
  <c r="C60" i="24"/>
  <c r="H61" i="24"/>
  <c r="H59" i="24"/>
  <c r="H55" i="24"/>
  <c r="H60" i="24"/>
  <c r="M61" i="24"/>
  <c r="M59" i="24"/>
  <c r="M55" i="24"/>
  <c r="M60" i="24"/>
  <c r="W61" i="24"/>
  <c r="W60" i="24"/>
  <c r="W59" i="24"/>
  <c r="W55" i="24"/>
  <c r="AE61" i="24"/>
  <c r="AE59" i="24"/>
  <c r="AE55" i="24"/>
  <c r="F55" i="24"/>
  <c r="P55" i="24"/>
  <c r="X55" i="24"/>
  <c r="AF55" i="24"/>
  <c r="AF60" i="24"/>
  <c r="E55" i="24"/>
  <c r="N55" i="24"/>
  <c r="V55" i="24"/>
  <c r="AA55" i="24"/>
  <c r="Q59" i="24"/>
  <c r="S60" i="24"/>
  <c r="P61" i="24"/>
  <c r="D60" i="24"/>
  <c r="F60" i="24"/>
  <c r="L60" i="24"/>
  <c r="P60" i="24"/>
  <c r="D61" i="24"/>
  <c r="L61" i="24"/>
  <c r="U61" i="24"/>
  <c r="AC61" i="24"/>
  <c r="D59" i="24"/>
  <c r="F59" i="24"/>
  <c r="L59" i="24"/>
  <c r="P59" i="24"/>
  <c r="U59" i="24"/>
  <c r="X59" i="24"/>
  <c r="AC59" i="24"/>
  <c r="AF59" i="24"/>
  <c r="AC60" i="24"/>
  <c r="O5" i="15" l="1"/>
  <c r="N6" i="15"/>
  <c r="N4" i="15" s="1"/>
  <c r="P5" i="15" l="1"/>
  <c r="O6" i="15"/>
  <c r="O4" i="15" s="1"/>
  <c r="N55" i="22"/>
  <c r="T60" i="22"/>
  <c r="N61" i="22"/>
  <c r="N59" i="22"/>
  <c r="N60" i="22"/>
  <c r="F59" i="22"/>
  <c r="U55" i="22"/>
  <c r="AE61" i="22"/>
  <c r="W59" i="22"/>
  <c r="X60" i="22"/>
  <c r="D60" i="22"/>
  <c r="Y55" i="22"/>
  <c r="Q55" i="22"/>
  <c r="M55" i="22"/>
  <c r="O55" i="22"/>
  <c r="E55" i="22"/>
  <c r="I60" i="22"/>
  <c r="B55" i="22"/>
  <c r="J60" i="22"/>
  <c r="Z60" i="22"/>
  <c r="H60" i="22"/>
  <c r="R60" i="22"/>
  <c r="H59" i="22"/>
  <c r="W61" i="22"/>
  <c r="C60" i="22"/>
  <c r="C61" i="22"/>
  <c r="C59" i="22"/>
  <c r="G60" i="22"/>
  <c r="G61" i="22"/>
  <c r="G59" i="22"/>
  <c r="K60" i="22"/>
  <c r="K61" i="22"/>
  <c r="K59" i="22"/>
  <c r="P60" i="22"/>
  <c r="P61" i="22"/>
  <c r="P59" i="22"/>
  <c r="S60" i="22"/>
  <c r="S61" i="22"/>
  <c r="S59" i="22"/>
  <c r="AC60" i="22"/>
  <c r="AC61" i="22"/>
  <c r="AC59" i="22"/>
  <c r="AA60" i="22"/>
  <c r="AA61" i="22"/>
  <c r="AA59" i="22"/>
  <c r="H55" i="22"/>
  <c r="F55" i="22"/>
  <c r="J55" i="22"/>
  <c r="R55" i="22"/>
  <c r="W55" i="22"/>
  <c r="Z55" i="22"/>
  <c r="J61" i="22"/>
  <c r="Z61" i="22"/>
  <c r="F60" i="22"/>
  <c r="W60" i="22"/>
  <c r="R59" i="22"/>
  <c r="F61" i="22"/>
  <c r="D61" i="22"/>
  <c r="D59" i="22"/>
  <c r="I61" i="22"/>
  <c r="I59" i="22"/>
  <c r="L61" i="22"/>
  <c r="L59" i="22"/>
  <c r="V61" i="22"/>
  <c r="V59" i="22"/>
  <c r="T61" i="22"/>
  <c r="T59" i="22"/>
  <c r="X61" i="22"/>
  <c r="X59" i="22"/>
  <c r="AB61" i="22"/>
  <c r="AB59" i="22"/>
  <c r="AB55" i="22"/>
  <c r="C55" i="22"/>
  <c r="G55" i="22"/>
  <c r="K55" i="22"/>
  <c r="P55" i="22"/>
  <c r="S55" i="22"/>
  <c r="AC55" i="22"/>
  <c r="AA55" i="22"/>
  <c r="J59" i="22"/>
  <c r="Z59" i="22"/>
  <c r="L60" i="22"/>
  <c r="AB60" i="22"/>
  <c r="AE60" i="22"/>
  <c r="B61" i="22"/>
  <c r="B59" i="22"/>
  <c r="B60" i="22"/>
  <c r="E61" i="22"/>
  <c r="E59" i="22"/>
  <c r="E60" i="22"/>
  <c r="O61" i="22"/>
  <c r="O59" i="22"/>
  <c r="O60" i="22"/>
  <c r="M61" i="22"/>
  <c r="M59" i="22"/>
  <c r="M60" i="22"/>
  <c r="Q61" i="22"/>
  <c r="Q59" i="22"/>
  <c r="Q60" i="22"/>
  <c r="U61" i="22"/>
  <c r="U59" i="22"/>
  <c r="U60" i="22"/>
  <c r="Y61" i="22"/>
  <c r="Y59" i="22"/>
  <c r="Y60" i="22"/>
  <c r="AD61" i="22"/>
  <c r="AD59" i="22"/>
  <c r="AD55" i="22"/>
  <c r="AD60" i="22"/>
  <c r="D55" i="22"/>
  <c r="I55" i="22"/>
  <c r="L55" i="22"/>
  <c r="V55" i="22"/>
  <c r="T55" i="22"/>
  <c r="X55" i="22"/>
  <c r="AE55" i="22"/>
  <c r="AE59" i="22"/>
  <c r="V60" i="22"/>
  <c r="H61" i="22"/>
  <c r="R61" i="22"/>
  <c r="C56" i="18"/>
  <c r="B56" i="18"/>
  <c r="Q5" i="15" l="1"/>
  <c r="P6" i="15"/>
  <c r="P4" i="15" s="1"/>
  <c r="AG55" i="22"/>
  <c r="C59" i="18"/>
  <c r="G59" i="18"/>
  <c r="T59" i="18"/>
  <c r="W59" i="18"/>
  <c r="M55" i="18"/>
  <c r="X55" i="18"/>
  <c r="C55" i="18"/>
  <c r="O59" i="18"/>
  <c r="W55" i="18"/>
  <c r="AE55" i="18"/>
  <c r="D60" i="18"/>
  <c r="P55" i="18"/>
  <c r="AB55" i="18"/>
  <c r="Q61" i="18"/>
  <c r="G55" i="18"/>
  <c r="L55" i="18"/>
  <c r="T55" i="18"/>
  <c r="Y55" i="18"/>
  <c r="H61" i="18"/>
  <c r="H59" i="18"/>
  <c r="R61" i="18"/>
  <c r="R59" i="18"/>
  <c r="AF61" i="18"/>
  <c r="AF59" i="18"/>
  <c r="O55" i="18"/>
  <c r="AE59" i="18"/>
  <c r="P60" i="18"/>
  <c r="AF60" i="18"/>
  <c r="E59" i="18"/>
  <c r="E60" i="18"/>
  <c r="I59" i="18"/>
  <c r="I60" i="18"/>
  <c r="K59" i="18"/>
  <c r="K60" i="18"/>
  <c r="Q59" i="18"/>
  <c r="Q60" i="18"/>
  <c r="U59" i="18"/>
  <c r="U60" i="18"/>
  <c r="Z59" i="18"/>
  <c r="Z60" i="18"/>
  <c r="AC59" i="18"/>
  <c r="AC60" i="18"/>
  <c r="D55" i="18"/>
  <c r="H55" i="18"/>
  <c r="R55" i="18"/>
  <c r="AF55" i="18"/>
  <c r="C57" i="18"/>
  <c r="R60" i="18"/>
  <c r="E61" i="18"/>
  <c r="U61" i="18"/>
  <c r="M61" i="18"/>
  <c r="M59" i="18"/>
  <c r="X61" i="18"/>
  <c r="X59" i="18"/>
  <c r="B59" i="18"/>
  <c r="B57" i="18"/>
  <c r="B60" i="18"/>
  <c r="B61" i="18"/>
  <c r="F59" i="18"/>
  <c r="F60" i="18"/>
  <c r="F61" i="18"/>
  <c r="J59" i="18"/>
  <c r="J60" i="18"/>
  <c r="J61" i="18"/>
  <c r="N59" i="18"/>
  <c r="N60" i="18"/>
  <c r="N61" i="18"/>
  <c r="S59" i="18"/>
  <c r="S60" i="18"/>
  <c r="S61" i="18"/>
  <c r="V59" i="18"/>
  <c r="V60" i="18"/>
  <c r="V61" i="18"/>
  <c r="AA59" i="18"/>
  <c r="AA60" i="18"/>
  <c r="AA61" i="18"/>
  <c r="AD59" i="18"/>
  <c r="AD60" i="18"/>
  <c r="AD61" i="18"/>
  <c r="E55" i="18"/>
  <c r="I55" i="18"/>
  <c r="K55" i="18"/>
  <c r="Q55" i="18"/>
  <c r="U55" i="18"/>
  <c r="Z55" i="18"/>
  <c r="AC55" i="18"/>
  <c r="H60" i="18"/>
  <c r="X60" i="18"/>
  <c r="I61" i="18"/>
  <c r="Z61" i="18"/>
  <c r="D61" i="18"/>
  <c r="D59" i="18"/>
  <c r="P61" i="18"/>
  <c r="P59" i="18"/>
  <c r="AB61" i="18"/>
  <c r="AB59" i="18"/>
  <c r="C60" i="18"/>
  <c r="C61" i="18"/>
  <c r="G60" i="18"/>
  <c r="G61" i="18"/>
  <c r="L60" i="18"/>
  <c r="L61" i="18"/>
  <c r="O60" i="18"/>
  <c r="O61" i="18"/>
  <c r="T60" i="18"/>
  <c r="T61" i="18"/>
  <c r="W60" i="18"/>
  <c r="W61" i="18"/>
  <c r="Y60" i="18"/>
  <c r="Y61" i="18"/>
  <c r="AE60" i="18"/>
  <c r="AE61" i="18"/>
  <c r="B55" i="18"/>
  <c r="F55" i="18"/>
  <c r="J55" i="18"/>
  <c r="N55" i="18"/>
  <c r="S55" i="18"/>
  <c r="V55" i="18"/>
  <c r="AA55" i="18"/>
  <c r="AD55" i="18"/>
  <c r="L59" i="18"/>
  <c r="Y59" i="18"/>
  <c r="M60" i="18"/>
  <c r="AB60" i="18"/>
  <c r="K61" i="18"/>
  <c r="AC61" i="18"/>
  <c r="AE56" i="15"/>
  <c r="AD56" i="15"/>
  <c r="M56" i="15"/>
  <c r="F56" i="15"/>
  <c r="R5" i="15" l="1"/>
  <c r="Q6" i="15"/>
  <c r="Q4" i="15" s="1"/>
  <c r="Q56" i="15" s="1"/>
  <c r="AG55" i="18"/>
  <c r="S59" i="15"/>
  <c r="G57" i="15"/>
  <c r="K55" i="15"/>
  <c r="C59" i="15"/>
  <c r="M55" i="15"/>
  <c r="H59" i="15"/>
  <c r="K59" i="15"/>
  <c r="W55" i="15"/>
  <c r="AE61" i="15"/>
  <c r="H61" i="15"/>
  <c r="E60" i="15"/>
  <c r="M61" i="15"/>
  <c r="AB59" i="15"/>
  <c r="D55" i="15"/>
  <c r="L55" i="15"/>
  <c r="P55" i="15"/>
  <c r="B57" i="15"/>
  <c r="N56" i="15"/>
  <c r="C55" i="15"/>
  <c r="AE55" i="15"/>
  <c r="W61" i="15"/>
  <c r="V60" i="15"/>
  <c r="Y55" i="15"/>
  <c r="H55" i="15"/>
  <c r="E56" i="15"/>
  <c r="F60" i="15"/>
  <c r="F57" i="15"/>
  <c r="F61" i="15"/>
  <c r="F59" i="15"/>
  <c r="U60" i="15"/>
  <c r="U61" i="15"/>
  <c r="U59" i="15"/>
  <c r="L56" i="15"/>
  <c r="E57" i="15"/>
  <c r="E61" i="15"/>
  <c r="E59" i="15"/>
  <c r="I57" i="15"/>
  <c r="I61" i="15"/>
  <c r="I59" i="15"/>
  <c r="N57" i="15"/>
  <c r="N61" i="15"/>
  <c r="N59" i="15"/>
  <c r="Q61" i="15"/>
  <c r="Q59" i="15"/>
  <c r="V61" i="15"/>
  <c r="V59" i="15"/>
  <c r="Y61" i="15"/>
  <c r="Y59" i="15"/>
  <c r="AA61" i="15"/>
  <c r="AA59" i="15"/>
  <c r="F55" i="15"/>
  <c r="V55" i="15"/>
  <c r="AB55" i="15"/>
  <c r="W59" i="15"/>
  <c r="I60" i="15"/>
  <c r="Y60" i="15"/>
  <c r="K61" i="15"/>
  <c r="AB61" i="15"/>
  <c r="D60" i="15"/>
  <c r="D57" i="15"/>
  <c r="D61" i="15"/>
  <c r="D59" i="15"/>
  <c r="P60" i="15"/>
  <c r="P57" i="15"/>
  <c r="P61" i="15"/>
  <c r="P59" i="15"/>
  <c r="AC60" i="15"/>
  <c r="AC61" i="15"/>
  <c r="AC59" i="15"/>
  <c r="B61" i="15"/>
  <c r="B59" i="15"/>
  <c r="B60" i="15"/>
  <c r="G61" i="15"/>
  <c r="G59" i="15"/>
  <c r="G60" i="15"/>
  <c r="J61" i="15"/>
  <c r="J59" i="15"/>
  <c r="J60" i="15"/>
  <c r="O61" i="15"/>
  <c r="O59" i="15"/>
  <c r="O60" i="15"/>
  <c r="R61" i="15"/>
  <c r="R59" i="15"/>
  <c r="R55" i="15"/>
  <c r="R60" i="15"/>
  <c r="T61" i="15"/>
  <c r="T59" i="15"/>
  <c r="T55" i="15"/>
  <c r="T60" i="15"/>
  <c r="Z61" i="15"/>
  <c r="Z59" i="15"/>
  <c r="Z55" i="15"/>
  <c r="Z60" i="15"/>
  <c r="AD61" i="15"/>
  <c r="AD59" i="15"/>
  <c r="AD55" i="15"/>
  <c r="AD60" i="15"/>
  <c r="G56" i="15"/>
  <c r="J56" i="15"/>
  <c r="O56" i="15"/>
  <c r="E55" i="15"/>
  <c r="I55" i="15"/>
  <c r="N55" i="15"/>
  <c r="Q55" i="15"/>
  <c r="AC55" i="15"/>
  <c r="B56" i="15"/>
  <c r="I56" i="15"/>
  <c r="J57" i="15"/>
  <c r="N60" i="15"/>
  <c r="AA60" i="15"/>
  <c r="L60" i="15"/>
  <c r="L57" i="15"/>
  <c r="L61" i="15"/>
  <c r="L59" i="15"/>
  <c r="X60" i="15"/>
  <c r="X61" i="15"/>
  <c r="X59" i="15"/>
  <c r="P56" i="15"/>
  <c r="U55" i="15"/>
  <c r="C60" i="15"/>
  <c r="C57" i="15"/>
  <c r="H60" i="15"/>
  <c r="H57" i="15"/>
  <c r="K60" i="15"/>
  <c r="K57" i="15"/>
  <c r="M60" i="15"/>
  <c r="M57" i="15"/>
  <c r="S60" i="15"/>
  <c r="W60" i="15"/>
  <c r="AB60" i="15"/>
  <c r="AE60" i="15"/>
  <c r="AE57" i="15"/>
  <c r="C56" i="15"/>
  <c r="H56" i="15"/>
  <c r="K56" i="15"/>
  <c r="B55" i="15"/>
  <c r="G55" i="15"/>
  <c r="J55" i="15"/>
  <c r="O55" i="15"/>
  <c r="S55" i="15"/>
  <c r="X55" i="15"/>
  <c r="AA55" i="15"/>
  <c r="D56" i="15"/>
  <c r="O57" i="15"/>
  <c r="AD57" i="15"/>
  <c r="M59" i="15"/>
  <c r="AE59" i="15"/>
  <c r="Q60" i="15"/>
  <c r="C61" i="15"/>
  <c r="S61" i="15"/>
  <c r="Q57" i="15" l="1"/>
  <c r="S5" i="15"/>
  <c r="R6" i="15"/>
  <c r="R4" i="15" s="1"/>
  <c r="AG55" i="15"/>
  <c r="R56" i="15" l="1"/>
  <c r="R57" i="15"/>
  <c r="T5" i="15"/>
  <c r="S6" i="15"/>
  <c r="S4" i="15" s="1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AF55" i="12"/>
  <c r="AE55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AE61" i="11"/>
  <c r="AD61" i="11"/>
  <c r="AC61" i="11"/>
  <c r="AB61" i="11"/>
  <c r="AA61" i="11"/>
  <c r="Z61" i="11"/>
  <c r="Y61" i="11"/>
  <c r="X61" i="11"/>
  <c r="W61" i="11"/>
  <c r="V61" i="11"/>
  <c r="U61" i="11"/>
  <c r="T61" i="11"/>
  <c r="S61" i="1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AE60" i="11"/>
  <c r="AD60" i="11"/>
  <c r="AC60" i="11"/>
  <c r="AB60" i="11"/>
  <c r="AA60" i="11"/>
  <c r="Z60" i="11"/>
  <c r="Y60" i="11"/>
  <c r="X60" i="11"/>
  <c r="W60" i="11"/>
  <c r="V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B60" i="11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B59" i="11"/>
  <c r="AE55" i="11"/>
  <c r="AD55" i="11"/>
  <c r="AC55" i="11"/>
  <c r="AB55" i="11"/>
  <c r="AA55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AF60" i="10"/>
  <c r="AE60" i="10"/>
  <c r="AD60" i="10"/>
  <c r="AC60" i="10"/>
  <c r="AB60" i="10"/>
  <c r="AA60" i="10"/>
  <c r="Z60" i="10"/>
  <c r="Y60" i="10"/>
  <c r="X60" i="10"/>
  <c r="W60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L57" i="10"/>
  <c r="L56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S56" i="15" l="1"/>
  <c r="S57" i="15"/>
  <c r="U5" i="15"/>
  <c r="T6" i="15"/>
  <c r="T4" i="15" s="1"/>
  <c r="AG55" i="10"/>
  <c r="AG55" i="12"/>
  <c r="AG55" i="11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X57" i="4"/>
  <c r="L57" i="4"/>
  <c r="X56" i="4"/>
  <c r="L56" i="4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D57" i="3"/>
  <c r="C57" i="3"/>
  <c r="B57" i="3"/>
  <c r="D56" i="3"/>
  <c r="C56" i="3"/>
  <c r="B56" i="3"/>
  <c r="AF59" i="2"/>
  <c r="AF60" i="2"/>
  <c r="AF61" i="2"/>
  <c r="AF56" i="2"/>
  <c r="AF57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E57" i="2"/>
  <c r="AE56" i="2"/>
  <c r="D56" i="1"/>
  <c r="X56" i="1"/>
  <c r="D57" i="1"/>
  <c r="X57" i="1"/>
  <c r="T56" i="15" l="1"/>
  <c r="T57" i="15"/>
  <c r="V5" i="15"/>
  <c r="U6" i="15"/>
  <c r="U4" i="15" s="1"/>
  <c r="Y55" i="5"/>
  <c r="W5" i="15" l="1"/>
  <c r="V6" i="15"/>
  <c r="V4" i="15" s="1"/>
  <c r="U57" i="15"/>
  <c r="U56" i="15"/>
  <c r="AF55" i="5"/>
  <c r="AE55" i="5"/>
  <c r="AD55" i="5"/>
  <c r="AC55" i="5"/>
  <c r="AB55" i="5"/>
  <c r="AA55" i="5"/>
  <c r="Z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V57" i="15" l="1"/>
  <c r="V56" i="15"/>
  <c r="X5" i="15"/>
  <c r="W6" i="15"/>
  <c r="W4" i="15" s="1"/>
  <c r="AG55" i="5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W57" i="15" l="1"/>
  <c r="W56" i="15"/>
  <c r="Y5" i="15"/>
  <c r="X6" i="15"/>
  <c r="X4" i="15" s="1"/>
  <c r="AG55" i="4"/>
  <c r="T59" i="1"/>
  <c r="U59" i="1"/>
  <c r="V59" i="1"/>
  <c r="W59" i="1"/>
  <c r="X59" i="1"/>
  <c r="Y59" i="1"/>
  <c r="Z59" i="1"/>
  <c r="AA59" i="1"/>
  <c r="AB59" i="1"/>
  <c r="AC59" i="1"/>
  <c r="AD59" i="1"/>
  <c r="AE59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X57" i="15" l="1"/>
  <c r="X56" i="15"/>
  <c r="Z5" i="15"/>
  <c r="Y6" i="15"/>
  <c r="Y4" i="15" s="1"/>
  <c r="AG55" i="3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B55" i="1"/>
  <c r="Y56" i="15" l="1"/>
  <c r="Y57" i="15"/>
  <c r="AA5" i="15"/>
  <c r="Z6" i="15"/>
  <c r="Z4" i="15" s="1"/>
  <c r="AG55" i="2"/>
  <c r="T55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B61" i="1"/>
  <c r="B60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U55" i="1"/>
  <c r="V55" i="1"/>
  <c r="W55" i="1"/>
  <c r="X55" i="1"/>
  <c r="Y55" i="1"/>
  <c r="Z55" i="1"/>
  <c r="AA55" i="1"/>
  <c r="AC55" i="1"/>
  <c r="AD55" i="1"/>
  <c r="AE55" i="1"/>
  <c r="B55" i="1"/>
  <c r="Z57" i="15" l="1"/>
  <c r="Z56" i="15"/>
  <c r="AB5" i="15"/>
  <c r="AA6" i="15"/>
  <c r="AA4" i="15" s="1"/>
  <c r="AG55" i="1"/>
  <c r="AA56" i="15" l="1"/>
  <c r="AA57" i="15"/>
  <c r="AC5" i="15"/>
  <c r="AB6" i="15"/>
  <c r="AB4" i="15" s="1"/>
  <c r="B61" i="24"/>
  <c r="B59" i="24"/>
  <c r="B60" i="24"/>
  <c r="B55" i="24"/>
  <c r="AG55" i="24" s="1"/>
  <c r="AB57" i="15" l="1"/>
  <c r="AB56" i="15"/>
  <c r="AD5" i="15"/>
  <c r="AC6" i="15"/>
  <c r="AC4" i="15" s="1"/>
  <c r="AC56" i="15" l="1"/>
  <c r="AG56" i="15" s="1"/>
  <c r="AC57" i="15"/>
  <c r="AG57" i="15" s="1"/>
  <c r="A4" i="15"/>
  <c r="AE5" i="15"/>
  <c r="AD6" i="15"/>
  <c r="AE6" i="15" l="1"/>
  <c r="B5" i="18"/>
  <c r="B6" i="18" l="1"/>
  <c r="C5" i="18"/>
  <c r="C6" i="18" l="1"/>
  <c r="D5" i="18"/>
  <c r="E5" i="18" l="1"/>
  <c r="D6" i="18"/>
  <c r="E6" i="18" l="1"/>
  <c r="F5" i="18"/>
  <c r="F6" i="18" l="1"/>
  <c r="G5" i="18"/>
  <c r="G6" i="18" l="1"/>
  <c r="H5" i="18"/>
  <c r="H6" i="18" l="1"/>
  <c r="H4" i="18" s="1"/>
  <c r="I5" i="18"/>
  <c r="G56" i="18"/>
  <c r="G57" i="18"/>
  <c r="I6" i="18" l="1"/>
  <c r="I4" i="18" s="1"/>
  <c r="J5" i="18"/>
  <c r="H56" i="18"/>
  <c r="H57" i="18"/>
  <c r="I56" i="18" l="1"/>
  <c r="I57" i="18"/>
  <c r="K5" i="18"/>
  <c r="J6" i="18"/>
  <c r="J4" i="18" s="1"/>
  <c r="J57" i="18" l="1"/>
  <c r="J56" i="18"/>
  <c r="K6" i="18"/>
  <c r="K4" i="18" s="1"/>
  <c r="L5" i="18"/>
  <c r="L6" i="18" l="1"/>
  <c r="L4" i="18" s="1"/>
  <c r="M5" i="18"/>
  <c r="K56" i="18"/>
  <c r="K57" i="18"/>
  <c r="M6" i="18" l="1"/>
  <c r="M4" i="18" s="1"/>
  <c r="N5" i="18"/>
  <c r="L57" i="18"/>
  <c r="L56" i="18"/>
  <c r="N6" i="18" l="1"/>
  <c r="N4" i="18" s="1"/>
  <c r="O5" i="18"/>
  <c r="M56" i="18"/>
  <c r="M57" i="18"/>
  <c r="O6" i="18" l="1"/>
  <c r="O4" i="18" s="1"/>
  <c r="P5" i="18"/>
  <c r="N56" i="18"/>
  <c r="N57" i="18"/>
  <c r="P6" i="18" l="1"/>
  <c r="P4" i="18" s="1"/>
  <c r="Q5" i="18"/>
  <c r="O57" i="18"/>
  <c r="O56" i="18"/>
  <c r="Q6" i="18" l="1"/>
  <c r="Q4" i="18" s="1"/>
  <c r="R5" i="18"/>
  <c r="P57" i="18"/>
  <c r="P56" i="18"/>
  <c r="R6" i="18" l="1"/>
  <c r="R4" i="18" s="1"/>
  <c r="S5" i="18"/>
  <c r="Q56" i="18"/>
  <c r="Q57" i="18"/>
  <c r="S6" i="18" l="1"/>
  <c r="S4" i="18" s="1"/>
  <c r="T5" i="18"/>
  <c r="R56" i="18"/>
  <c r="R57" i="18"/>
  <c r="U5" i="18" l="1"/>
  <c r="T6" i="18"/>
  <c r="T4" i="18" s="1"/>
  <c r="S56" i="18"/>
  <c r="S57" i="18"/>
  <c r="T57" i="18" l="1"/>
  <c r="T56" i="18"/>
  <c r="V5" i="18"/>
  <c r="U6" i="18"/>
  <c r="U4" i="18" s="1"/>
  <c r="U57" i="18" l="1"/>
  <c r="U56" i="18"/>
  <c r="V6" i="18"/>
  <c r="V4" i="18" s="1"/>
  <c r="W5" i="18"/>
  <c r="V56" i="18" l="1"/>
  <c r="V57" i="18"/>
  <c r="W6" i="18"/>
  <c r="W4" i="18" s="1"/>
  <c r="X5" i="18"/>
  <c r="W57" i="18" l="1"/>
  <c r="W56" i="18"/>
  <c r="Y5" i="18"/>
  <c r="X6" i="18"/>
  <c r="X4" i="18" s="1"/>
  <c r="X57" i="18" l="1"/>
  <c r="X56" i="18"/>
  <c r="Z5" i="18"/>
  <c r="Y6" i="18"/>
  <c r="Y4" i="18" s="1"/>
  <c r="Y56" i="18" l="1"/>
  <c r="Y57" i="18"/>
  <c r="AA5" i="18"/>
  <c r="Z6" i="18"/>
  <c r="Z4" i="18" s="1"/>
  <c r="Z57" i="18" l="1"/>
  <c r="Z56" i="18"/>
  <c r="AA6" i="18"/>
  <c r="AA4" i="18" s="1"/>
  <c r="AB5" i="18"/>
  <c r="AB6" i="18" l="1"/>
  <c r="AB4" i="18" s="1"/>
  <c r="AC5" i="18"/>
  <c r="AA57" i="18"/>
  <c r="AA56" i="18"/>
  <c r="AD5" i="18" l="1"/>
  <c r="AC6" i="18"/>
  <c r="AC4" i="18" s="1"/>
  <c r="AB57" i="18"/>
  <c r="AB56" i="18"/>
  <c r="AC57" i="18" l="1"/>
  <c r="AC56" i="18"/>
  <c r="AE5" i="18"/>
  <c r="AD6" i="18"/>
  <c r="AD4" i="18" s="1"/>
  <c r="AD57" i="18" l="1"/>
  <c r="AD56" i="18"/>
  <c r="AF5" i="18"/>
  <c r="AE6" i="18"/>
  <c r="AE4" i="18" s="1"/>
  <c r="AE57" i="18" l="1"/>
  <c r="AE56" i="18"/>
  <c r="B5" i="22"/>
  <c r="AF6" i="18"/>
  <c r="AF4" i="18" s="1"/>
  <c r="AF56" i="18" l="1"/>
  <c r="AG56" i="18" s="1"/>
  <c r="AF57" i="18"/>
  <c r="AG57" i="18" s="1"/>
  <c r="A4" i="18"/>
  <c r="B6" i="22"/>
  <c r="B4" i="22" s="1"/>
  <c r="C5" i="22"/>
  <c r="B57" i="22" l="1"/>
  <c r="B56" i="22"/>
  <c r="D5" i="22"/>
  <c r="C6" i="22"/>
  <c r="C4" i="22" s="1"/>
  <c r="E5" i="22" l="1"/>
  <c r="D6" i="22"/>
  <c r="D4" i="22" s="1"/>
  <c r="C56" i="22"/>
  <c r="C57" i="22"/>
  <c r="D56" i="22" l="1"/>
  <c r="D57" i="22"/>
  <c r="E6" i="22"/>
  <c r="E4" i="22" s="1"/>
  <c r="F5" i="22"/>
  <c r="F6" i="22" l="1"/>
  <c r="F4" i="22" s="1"/>
  <c r="G5" i="22"/>
  <c r="E56" i="22"/>
  <c r="E57" i="22"/>
  <c r="G6" i="22" l="1"/>
  <c r="G4" i="22" s="1"/>
  <c r="H5" i="22"/>
  <c r="F57" i="22"/>
  <c r="F56" i="22"/>
  <c r="I5" i="22" l="1"/>
  <c r="H6" i="22"/>
  <c r="H4" i="22" s="1"/>
  <c r="G57" i="22"/>
  <c r="G56" i="22"/>
  <c r="H56" i="22" l="1"/>
  <c r="H57" i="22"/>
  <c r="I6" i="22"/>
  <c r="I4" i="22" s="1"/>
  <c r="J5" i="22"/>
  <c r="I56" i="22" l="1"/>
  <c r="I57" i="22"/>
  <c r="J6" i="22"/>
  <c r="J4" i="22" s="1"/>
  <c r="K5" i="22"/>
  <c r="J56" i="22" l="1"/>
  <c r="J57" i="22"/>
  <c r="K6" i="22"/>
  <c r="K4" i="22" s="1"/>
  <c r="L5" i="22"/>
  <c r="K56" i="22" l="1"/>
  <c r="K57" i="22"/>
  <c r="L6" i="22"/>
  <c r="L4" i="22" s="1"/>
  <c r="M5" i="22"/>
  <c r="L56" i="22" l="1"/>
  <c r="L57" i="22"/>
  <c r="M6" i="22"/>
  <c r="M4" i="22" s="1"/>
  <c r="N5" i="22"/>
  <c r="O5" i="22" l="1"/>
  <c r="N6" i="22"/>
  <c r="N4" i="22" s="1"/>
  <c r="M56" i="22"/>
  <c r="M57" i="22"/>
  <c r="N57" i="22" l="1"/>
  <c r="N56" i="22"/>
  <c r="O6" i="22"/>
  <c r="O4" i="22" s="1"/>
  <c r="P5" i="22"/>
  <c r="O56" i="22" l="1"/>
  <c r="O57" i="22"/>
  <c r="P6" i="22"/>
  <c r="P4" i="22" s="1"/>
  <c r="Q5" i="22"/>
  <c r="P57" i="22" l="1"/>
  <c r="P56" i="22"/>
  <c r="R5" i="22"/>
  <c r="Q6" i="22"/>
  <c r="Q4" i="22" s="1"/>
  <c r="Q57" i="22" l="1"/>
  <c r="Q56" i="22"/>
  <c r="S5" i="22"/>
  <c r="R6" i="22"/>
  <c r="R4" i="22" s="1"/>
  <c r="R56" i="22" l="1"/>
  <c r="R57" i="22"/>
  <c r="T5" i="22"/>
  <c r="S6" i="22"/>
  <c r="S4" i="22" s="1"/>
  <c r="S57" i="22" l="1"/>
  <c r="S56" i="22"/>
  <c r="U5" i="22"/>
  <c r="T6" i="22"/>
  <c r="T4" i="22" s="1"/>
  <c r="T56" i="22" l="1"/>
  <c r="T57" i="22"/>
  <c r="V5" i="22"/>
  <c r="U6" i="22"/>
  <c r="U4" i="22" s="1"/>
  <c r="U57" i="22" l="1"/>
  <c r="U56" i="22"/>
  <c r="W5" i="22"/>
  <c r="V6" i="22"/>
  <c r="V4" i="22" s="1"/>
  <c r="X5" i="22" l="1"/>
  <c r="W6" i="22"/>
  <c r="W4" i="22" s="1"/>
  <c r="V57" i="22"/>
  <c r="V56" i="22"/>
  <c r="W56" i="22" l="1"/>
  <c r="W57" i="22"/>
  <c r="Y5" i="22"/>
  <c r="X6" i="22"/>
  <c r="X4" i="22" s="1"/>
  <c r="X56" i="22" l="1"/>
  <c r="X57" i="22"/>
  <c r="Z5" i="22"/>
  <c r="Y6" i="22"/>
  <c r="Y4" i="22" s="1"/>
  <c r="Y56" i="22" l="1"/>
  <c r="Y57" i="22"/>
  <c r="AA5" i="22"/>
  <c r="Z6" i="22"/>
  <c r="Z4" i="22" s="1"/>
  <c r="Z56" i="22" l="1"/>
  <c r="Z57" i="22"/>
  <c r="AA6" i="22"/>
  <c r="AA4" i="22" s="1"/>
  <c r="AB5" i="22"/>
  <c r="AB6" i="22" l="1"/>
  <c r="AB4" i="22" s="1"/>
  <c r="AC5" i="22"/>
  <c r="AA56" i="22"/>
  <c r="AA57" i="22"/>
  <c r="AD5" i="22" l="1"/>
  <c r="AC6" i="22"/>
  <c r="AC4" i="22" s="1"/>
  <c r="AB56" i="22"/>
  <c r="AB57" i="22"/>
  <c r="AC56" i="22" l="1"/>
  <c r="AC57" i="22"/>
  <c r="AD6" i="22"/>
  <c r="AD4" i="22" s="1"/>
  <c r="AE5" i="22"/>
  <c r="AE6" i="22" l="1"/>
  <c r="AE4" i="22" s="1"/>
  <c r="B5" i="24"/>
  <c r="AD56" i="22"/>
  <c r="AD57" i="22"/>
  <c r="C5" i="24" l="1"/>
  <c r="B6" i="24"/>
  <c r="B4" i="24" s="1"/>
  <c r="AE57" i="22"/>
  <c r="AG57" i="22" s="1"/>
  <c r="AE56" i="22"/>
  <c r="AG56" i="22" s="1"/>
  <c r="A4" i="22"/>
  <c r="B57" i="24" l="1"/>
  <c r="B56" i="24"/>
  <c r="C6" i="24"/>
  <c r="C4" i="24" s="1"/>
  <c r="D5" i="24"/>
  <c r="C57" i="24" l="1"/>
  <c r="C56" i="24"/>
  <c r="E5" i="24"/>
  <c r="D6" i="24"/>
  <c r="D4" i="24" s="1"/>
  <c r="F5" i="24" l="1"/>
  <c r="E6" i="24"/>
  <c r="E4" i="24" s="1"/>
  <c r="D57" i="24"/>
  <c r="D56" i="24"/>
  <c r="E57" i="24" l="1"/>
  <c r="E56" i="24"/>
  <c r="G5" i="24"/>
  <c r="F6" i="24"/>
  <c r="F4" i="24" s="1"/>
  <c r="F56" i="24" l="1"/>
  <c r="F57" i="24"/>
  <c r="G6" i="24"/>
  <c r="G4" i="24" s="1"/>
  <c r="H5" i="24"/>
  <c r="H6" i="24" l="1"/>
  <c r="H4" i="24" s="1"/>
  <c r="I5" i="24"/>
  <c r="G57" i="24"/>
  <c r="G56" i="24"/>
  <c r="I6" i="24" l="1"/>
  <c r="I4" i="24" s="1"/>
  <c r="J5" i="24"/>
  <c r="H56" i="24"/>
  <c r="H57" i="24"/>
  <c r="J6" i="24" l="1"/>
  <c r="J4" i="24" s="1"/>
  <c r="K5" i="24"/>
  <c r="I56" i="24"/>
  <c r="I57" i="24"/>
  <c r="L5" i="24" l="1"/>
  <c r="K6" i="24"/>
  <c r="K4" i="24" s="1"/>
  <c r="J56" i="24"/>
  <c r="J57" i="24"/>
  <c r="K56" i="24" l="1"/>
  <c r="K57" i="24"/>
  <c r="L6" i="24"/>
  <c r="L4" i="24" s="1"/>
  <c r="M5" i="24"/>
  <c r="N5" i="24" l="1"/>
  <c r="M6" i="24"/>
  <c r="M4" i="24" s="1"/>
  <c r="L57" i="24"/>
  <c r="L56" i="24"/>
  <c r="M56" i="24" l="1"/>
  <c r="M57" i="24"/>
  <c r="O5" i="24"/>
  <c r="N6" i="24"/>
  <c r="N4" i="24" s="1"/>
  <c r="P5" i="24" l="1"/>
  <c r="O6" i="24"/>
  <c r="O4" i="24" s="1"/>
  <c r="N56" i="24"/>
  <c r="N57" i="24"/>
  <c r="O56" i="24" l="1"/>
  <c r="O57" i="24"/>
  <c r="P6" i="24"/>
  <c r="Q5" i="24"/>
  <c r="R5" i="24" l="1"/>
  <c r="Q6" i="24"/>
  <c r="Q4" i="24" s="1"/>
  <c r="P57" i="24"/>
  <c r="P56" i="24"/>
  <c r="Q56" i="24" l="1"/>
  <c r="Q57" i="24"/>
  <c r="S5" i="24"/>
  <c r="R6" i="24"/>
  <c r="S6" i="24" l="1"/>
  <c r="S4" i="24" s="1"/>
  <c r="T5" i="24"/>
  <c r="R56" i="24"/>
  <c r="R57" i="24"/>
  <c r="S57" i="24" l="1"/>
  <c r="S56" i="24"/>
  <c r="U5" i="24"/>
  <c r="T6" i="24"/>
  <c r="T4" i="24" s="1"/>
  <c r="T56" i="24" l="1"/>
  <c r="T57" i="24"/>
  <c r="U6" i="24"/>
  <c r="U4" i="24" s="1"/>
  <c r="V5" i="24"/>
  <c r="W5" i="24" l="1"/>
  <c r="V6" i="24"/>
  <c r="V4" i="24" s="1"/>
  <c r="U56" i="24"/>
  <c r="U57" i="24"/>
  <c r="V56" i="24" l="1"/>
  <c r="V57" i="24"/>
  <c r="X5" i="24"/>
  <c r="W6" i="24"/>
  <c r="W4" i="24" s="1"/>
  <c r="W57" i="24" l="1"/>
  <c r="W56" i="24"/>
  <c r="Y5" i="24"/>
  <c r="X6" i="24"/>
  <c r="X4" i="24" s="1"/>
  <c r="X57" i="24" l="1"/>
  <c r="X56" i="24"/>
  <c r="Z5" i="24"/>
  <c r="Y6" i="24"/>
  <c r="Y4" i="24" s="1"/>
  <c r="Y56" i="24" l="1"/>
  <c r="Y57" i="24"/>
  <c r="Z6" i="24"/>
  <c r="Z4" i="24" s="1"/>
  <c r="AA5" i="24"/>
  <c r="Z57" i="24" l="1"/>
  <c r="Z56" i="24"/>
  <c r="AB5" i="24"/>
  <c r="AA6" i="24"/>
  <c r="AA4" i="24" s="1"/>
  <c r="AA56" i="24" l="1"/>
  <c r="AA57" i="24"/>
  <c r="AC5" i="24"/>
  <c r="AB6" i="24"/>
  <c r="AB4" i="24" s="1"/>
  <c r="AB56" i="24" l="1"/>
  <c r="AB57" i="24"/>
  <c r="AC6" i="24"/>
  <c r="AC4" i="24" s="1"/>
  <c r="AD5" i="24"/>
  <c r="AE5" i="24" l="1"/>
  <c r="AD6" i="24"/>
  <c r="AD4" i="24" s="1"/>
  <c r="AC57" i="24"/>
  <c r="AC56" i="24"/>
  <c r="AD56" i="24" l="1"/>
  <c r="AD57" i="24"/>
  <c r="AE6" i="24"/>
  <c r="AE4" i="24" s="1"/>
  <c r="AF5" i="24"/>
  <c r="AF6" i="24" l="1"/>
  <c r="AF4" i="24" s="1"/>
  <c r="B5" i="10"/>
  <c r="AE57" i="24"/>
  <c r="AE56" i="24"/>
  <c r="C5" i="10" l="1"/>
  <c r="B6" i="10"/>
  <c r="B4" i="10" s="1"/>
  <c r="AF57" i="24"/>
  <c r="AG57" i="24" s="1"/>
  <c r="AF56" i="24"/>
  <c r="A4" i="24"/>
  <c r="AG56" i="24" l="1"/>
  <c r="B57" i="10"/>
  <c r="B56" i="10"/>
  <c r="C6" i="10"/>
  <c r="C4" i="10" s="1"/>
  <c r="D5" i="10"/>
  <c r="C56" i="10" l="1"/>
  <c r="C57" i="10"/>
  <c r="E5" i="10"/>
  <c r="D6" i="10"/>
  <c r="D4" i="10" s="1"/>
  <c r="F5" i="10" l="1"/>
  <c r="E6" i="10"/>
  <c r="E4" i="10" s="1"/>
  <c r="D56" i="10"/>
  <c r="D57" i="10"/>
  <c r="E57" i="10" l="1"/>
  <c r="E56" i="10"/>
  <c r="G5" i="10"/>
  <c r="F6" i="10"/>
  <c r="F4" i="10" s="1"/>
  <c r="F57" i="10" l="1"/>
  <c r="F56" i="10"/>
  <c r="G6" i="10"/>
  <c r="G4" i="10" s="1"/>
  <c r="H5" i="10"/>
  <c r="H6" i="10" l="1"/>
  <c r="H4" i="10" s="1"/>
  <c r="I5" i="10"/>
  <c r="G56" i="10"/>
  <c r="G57" i="10"/>
  <c r="J5" i="10" l="1"/>
  <c r="I6" i="10"/>
  <c r="I4" i="10" s="1"/>
  <c r="H56" i="10"/>
  <c r="H57" i="10"/>
  <c r="I57" i="10" l="1"/>
  <c r="I56" i="10"/>
  <c r="K5" i="10"/>
  <c r="J6" i="10"/>
  <c r="J4" i="10" s="1"/>
  <c r="J57" i="10" l="1"/>
  <c r="J56" i="10"/>
  <c r="K6" i="10"/>
  <c r="K4" i="10" s="1"/>
  <c r="L5" i="10"/>
  <c r="L6" i="10" l="1"/>
  <c r="M5" i="10"/>
  <c r="K56" i="10"/>
  <c r="K57" i="10"/>
  <c r="N5" i="10" l="1"/>
  <c r="M6" i="10"/>
  <c r="O5" i="10" l="1"/>
  <c r="N6" i="10"/>
  <c r="N4" i="10" s="1"/>
  <c r="M57" i="10"/>
  <c r="M56" i="10"/>
  <c r="P5" i="10" l="1"/>
  <c r="O6" i="10"/>
  <c r="O4" i="10" s="1"/>
  <c r="N57" i="10"/>
  <c r="N56" i="10"/>
  <c r="P6" i="10" l="1"/>
  <c r="P4" i="10" s="1"/>
  <c r="Q5" i="10"/>
  <c r="O56" i="10"/>
  <c r="O57" i="10"/>
  <c r="P56" i="10" l="1"/>
  <c r="P57" i="10"/>
  <c r="R5" i="10"/>
  <c r="Q6" i="10"/>
  <c r="Q4" i="10" s="1"/>
  <c r="Q57" i="10" l="1"/>
  <c r="Q56" i="10"/>
  <c r="S5" i="10"/>
  <c r="R6" i="10"/>
  <c r="R4" i="10" s="1"/>
  <c r="R57" i="10" l="1"/>
  <c r="R56" i="10"/>
  <c r="S6" i="10"/>
  <c r="S4" i="10" s="1"/>
  <c r="T5" i="10"/>
  <c r="U5" i="10" l="1"/>
  <c r="T6" i="10"/>
  <c r="T4" i="10" s="1"/>
  <c r="S56" i="10"/>
  <c r="S57" i="10"/>
  <c r="V5" i="10" l="1"/>
  <c r="U6" i="10"/>
  <c r="U4" i="10" s="1"/>
  <c r="T57" i="10"/>
  <c r="T56" i="10"/>
  <c r="W5" i="10" l="1"/>
  <c r="V6" i="10"/>
  <c r="V4" i="10" s="1"/>
  <c r="U57" i="10"/>
  <c r="U56" i="10"/>
  <c r="X5" i="10" l="1"/>
  <c r="W6" i="10"/>
  <c r="W4" i="10" s="1"/>
  <c r="V56" i="10"/>
  <c r="V57" i="10"/>
  <c r="W56" i="10" l="1"/>
  <c r="W57" i="10"/>
  <c r="Y5" i="10"/>
  <c r="X6" i="10"/>
  <c r="X4" i="10" s="1"/>
  <c r="Z5" i="10" l="1"/>
  <c r="Y6" i="10"/>
  <c r="Y4" i="10" s="1"/>
  <c r="X57" i="10"/>
  <c r="X56" i="10"/>
  <c r="AA5" i="10" l="1"/>
  <c r="Z6" i="10"/>
  <c r="Z4" i="10" s="1"/>
  <c r="Y56" i="10"/>
  <c r="Y57" i="10"/>
  <c r="Z56" i="10" l="1"/>
  <c r="Z57" i="10"/>
  <c r="AA6" i="10"/>
  <c r="AA4" i="10" s="1"/>
  <c r="AB5" i="10"/>
  <c r="AB6" i="10" l="1"/>
  <c r="AB4" i="10" s="1"/>
  <c r="AC5" i="10"/>
  <c r="AA57" i="10"/>
  <c r="AA56" i="10"/>
  <c r="AB56" i="10" l="1"/>
  <c r="AB57" i="10"/>
  <c r="AD5" i="10"/>
  <c r="AC6" i="10"/>
  <c r="AC4" i="10" s="1"/>
  <c r="AC56" i="10" l="1"/>
  <c r="AC57" i="10"/>
  <c r="AE5" i="10"/>
  <c r="AD6" i="10"/>
  <c r="AD4" i="10" s="1"/>
  <c r="AD57" i="10" l="1"/>
  <c r="AD56" i="10"/>
  <c r="AE6" i="10"/>
  <c r="AE4" i="10" s="1"/>
  <c r="AF5" i="10"/>
  <c r="AF6" i="10" l="1"/>
  <c r="AF4" i="10" s="1"/>
  <c r="B5" i="11"/>
  <c r="AE56" i="10"/>
  <c r="AE57" i="10"/>
  <c r="AF57" i="10" l="1"/>
  <c r="AG57" i="10" s="1"/>
  <c r="AF56" i="10"/>
  <c r="AG56" i="10" s="1"/>
  <c r="A4" i="10"/>
  <c r="C5" i="11"/>
  <c r="B6" i="11"/>
  <c r="B4" i="11" s="1"/>
  <c r="D5" i="11" l="1"/>
  <c r="C6" i="11"/>
  <c r="C4" i="11" s="1"/>
  <c r="B57" i="11"/>
  <c r="B56" i="11"/>
  <c r="C57" i="11" l="1"/>
  <c r="C56" i="11"/>
  <c r="E5" i="11"/>
  <c r="D6" i="11"/>
  <c r="D4" i="11" s="1"/>
  <c r="F5" i="11" l="1"/>
  <c r="E6" i="11"/>
  <c r="E4" i="11" s="1"/>
  <c r="D56" i="11"/>
  <c r="D57" i="11"/>
  <c r="E56" i="11" l="1"/>
  <c r="E57" i="11"/>
  <c r="G5" i="11"/>
  <c r="F6" i="11"/>
  <c r="F4" i="11" s="1"/>
  <c r="F56" i="11" l="1"/>
  <c r="F57" i="11"/>
  <c r="G6" i="11"/>
  <c r="G4" i="11" s="1"/>
  <c r="H5" i="11"/>
  <c r="I5" i="11" l="1"/>
  <c r="H6" i="11"/>
  <c r="H4" i="11" s="1"/>
  <c r="G56" i="11"/>
  <c r="G57" i="11"/>
  <c r="H56" i="11" l="1"/>
  <c r="H57" i="11"/>
  <c r="I6" i="11"/>
  <c r="I4" i="11" s="1"/>
  <c r="J5" i="11"/>
  <c r="J6" i="11" l="1"/>
  <c r="J4" i="11" s="1"/>
  <c r="K5" i="11"/>
  <c r="I56" i="11"/>
  <c r="I57" i="11"/>
  <c r="L5" i="11" l="1"/>
  <c r="K6" i="11"/>
  <c r="K4" i="11" s="1"/>
  <c r="J56" i="11"/>
  <c r="J57" i="11"/>
  <c r="K56" i="11" l="1"/>
  <c r="K57" i="11"/>
  <c r="M5" i="11"/>
  <c r="L6" i="11"/>
  <c r="L4" i="11" s="1"/>
  <c r="L56" i="11" l="1"/>
  <c r="L57" i="11"/>
  <c r="M6" i="11"/>
  <c r="M4" i="11" s="1"/>
  <c r="N5" i="11"/>
  <c r="N6" i="11" l="1"/>
  <c r="N4" i="11" s="1"/>
  <c r="O5" i="11"/>
  <c r="M57" i="11"/>
  <c r="M56" i="11"/>
  <c r="O6" i="11" l="1"/>
  <c r="O4" i="11" s="1"/>
  <c r="P5" i="11"/>
  <c r="N56" i="11"/>
  <c r="N57" i="11"/>
  <c r="Q5" i="11" l="1"/>
  <c r="P6" i="11"/>
  <c r="P4" i="11" s="1"/>
  <c r="O56" i="11"/>
  <c r="O57" i="11"/>
  <c r="P56" i="11" l="1"/>
  <c r="P57" i="11"/>
  <c r="Q6" i="11"/>
  <c r="R5" i="11"/>
  <c r="R6" i="11" l="1"/>
  <c r="R4" i="11" s="1"/>
  <c r="S5" i="11"/>
  <c r="Q56" i="11"/>
  <c r="Q57" i="11"/>
  <c r="R56" i="11" l="1"/>
  <c r="R57" i="11"/>
  <c r="T5" i="11"/>
  <c r="S6" i="11"/>
  <c r="S57" i="11" l="1"/>
  <c r="S56" i="11"/>
  <c r="U5" i="11"/>
  <c r="T6" i="11"/>
  <c r="T56" i="11" l="1"/>
  <c r="T57" i="11"/>
  <c r="U6" i="11"/>
  <c r="U4" i="11" s="1"/>
  <c r="V5" i="11"/>
  <c r="V6" i="11" l="1"/>
  <c r="V4" i="11" s="1"/>
  <c r="W5" i="11"/>
  <c r="U56" i="11"/>
  <c r="U57" i="11"/>
  <c r="W6" i="11" l="1"/>
  <c r="W4" i="11" s="1"/>
  <c r="X5" i="11"/>
  <c r="V57" i="11"/>
  <c r="V56" i="11"/>
  <c r="Y5" i="11" l="1"/>
  <c r="X6" i="11"/>
  <c r="W57" i="11"/>
  <c r="W56" i="11"/>
  <c r="Y6" i="11" l="1"/>
  <c r="Y4" i="11" s="1"/>
  <c r="Z5" i="11"/>
  <c r="AA5" i="11" l="1"/>
  <c r="Z6" i="11"/>
  <c r="Z4" i="11" s="1"/>
  <c r="Y56" i="11"/>
  <c r="Y57" i="11"/>
  <c r="Z56" i="11" l="1"/>
  <c r="Z57" i="11"/>
  <c r="AB5" i="11"/>
  <c r="AA6" i="11"/>
  <c r="AA4" i="11" s="1"/>
  <c r="AA56" i="11" l="1"/>
  <c r="AA57" i="11"/>
  <c r="AB6" i="11"/>
  <c r="AB4" i="11" s="1"/>
  <c r="AC5" i="11"/>
  <c r="AD5" i="11" l="1"/>
  <c r="AC6" i="11"/>
  <c r="AC4" i="11" s="1"/>
  <c r="AB56" i="11"/>
  <c r="AB57" i="11"/>
  <c r="AC56" i="11" l="1"/>
  <c r="AC57" i="11"/>
  <c r="AD6" i="11"/>
  <c r="AD4" i="11" s="1"/>
  <c r="AE5" i="11"/>
  <c r="AE6" i="11" l="1"/>
  <c r="AE4" i="11" s="1"/>
  <c r="B5" i="12"/>
  <c r="AD57" i="11"/>
  <c r="AD56" i="11"/>
  <c r="C5" i="12" l="1"/>
  <c r="B6" i="12"/>
  <c r="B4" i="12" s="1"/>
  <c r="AE56" i="11"/>
  <c r="AG56" i="11" s="1"/>
  <c r="AE57" i="11"/>
  <c r="AG57" i="11" s="1"/>
  <c r="A4" i="11"/>
  <c r="C6" i="12" l="1"/>
  <c r="C4" i="12" s="1"/>
  <c r="D5" i="12"/>
  <c r="B57" i="12"/>
  <c r="B56" i="12"/>
  <c r="E5" i="12" l="1"/>
  <c r="D6" i="12"/>
  <c r="D4" i="12" s="1"/>
  <c r="C56" i="12"/>
  <c r="C57" i="12"/>
  <c r="D56" i="12" l="1"/>
  <c r="D57" i="12"/>
  <c r="F5" i="12"/>
  <c r="E6" i="12"/>
  <c r="E4" i="12" s="1"/>
  <c r="E56" i="12" l="1"/>
  <c r="E57" i="12"/>
  <c r="G5" i="12"/>
  <c r="F6" i="12"/>
  <c r="F4" i="12" s="1"/>
  <c r="F57" i="12" l="1"/>
  <c r="F56" i="12"/>
  <c r="G6" i="12"/>
  <c r="G4" i="12" s="1"/>
  <c r="H5" i="12"/>
  <c r="H6" i="12" l="1"/>
  <c r="H4" i="12" s="1"/>
  <c r="I5" i="12"/>
  <c r="G57" i="12"/>
  <c r="G56" i="12"/>
  <c r="J5" i="12" l="1"/>
  <c r="I6" i="12"/>
  <c r="I4" i="12" s="1"/>
  <c r="H56" i="12"/>
  <c r="H57" i="12"/>
  <c r="I56" i="12" l="1"/>
  <c r="I57" i="12"/>
  <c r="K5" i="12"/>
  <c r="J6" i="12"/>
  <c r="J57" i="12" l="1"/>
  <c r="J56" i="12"/>
  <c r="K6" i="12"/>
  <c r="K4" i="12" s="1"/>
  <c r="L5" i="12"/>
  <c r="K57" i="12" l="1"/>
  <c r="K56" i="12"/>
  <c r="L6" i="12"/>
  <c r="L4" i="12" s="1"/>
  <c r="M5" i="12"/>
  <c r="N5" i="12" l="1"/>
  <c r="M6" i="12"/>
  <c r="M4" i="12" s="1"/>
  <c r="L56" i="12"/>
  <c r="L57" i="12"/>
  <c r="M57" i="12" l="1"/>
  <c r="M56" i="12"/>
  <c r="O5" i="12"/>
  <c r="N6" i="12"/>
  <c r="N4" i="12" s="1"/>
  <c r="N57" i="12" l="1"/>
  <c r="N56" i="12"/>
  <c r="P5" i="12"/>
  <c r="O6" i="12"/>
  <c r="O56" i="12" l="1"/>
  <c r="O57" i="12"/>
  <c r="P6" i="12"/>
  <c r="P4" i="12" s="1"/>
  <c r="Q5" i="12"/>
  <c r="R5" i="12" l="1"/>
  <c r="Q6" i="12"/>
  <c r="Q4" i="12" s="1"/>
  <c r="P56" i="12"/>
  <c r="P57" i="12"/>
  <c r="R6" i="12" l="1"/>
  <c r="R4" i="12" s="1"/>
  <c r="S5" i="12"/>
  <c r="Q56" i="12"/>
  <c r="Q57" i="12"/>
  <c r="T5" i="12" l="1"/>
  <c r="S6" i="12"/>
  <c r="S4" i="12" s="1"/>
  <c r="R57" i="12"/>
  <c r="R56" i="12"/>
  <c r="S57" i="12" l="1"/>
  <c r="S56" i="12"/>
  <c r="T6" i="12"/>
  <c r="T4" i="12" s="1"/>
  <c r="U5" i="12"/>
  <c r="V5" i="12" l="1"/>
  <c r="U6" i="12"/>
  <c r="U4" i="12" s="1"/>
  <c r="T57" i="12"/>
  <c r="T56" i="12"/>
  <c r="U56" i="12" l="1"/>
  <c r="U57" i="12"/>
  <c r="W5" i="12"/>
  <c r="V6" i="12"/>
  <c r="V4" i="12" s="1"/>
  <c r="V57" i="12" l="1"/>
  <c r="V56" i="12"/>
  <c r="W6" i="12"/>
  <c r="W4" i="12" s="1"/>
  <c r="X5" i="12"/>
  <c r="Y5" i="12" l="1"/>
  <c r="X6" i="12"/>
  <c r="X4" i="12" s="1"/>
  <c r="W56" i="12"/>
  <c r="W57" i="12"/>
  <c r="X56" i="12" l="1"/>
  <c r="X57" i="12"/>
  <c r="Z5" i="12"/>
  <c r="Y6" i="12"/>
  <c r="Y4" i="12" s="1"/>
  <c r="Y56" i="12" l="1"/>
  <c r="Y57" i="12"/>
  <c r="Z6" i="12"/>
  <c r="Z4" i="12" s="1"/>
  <c r="AA5" i="12"/>
  <c r="AA6" i="12" l="1"/>
  <c r="AA4" i="12" s="1"/>
  <c r="AB5" i="12"/>
  <c r="Z56" i="12"/>
  <c r="Z57" i="12"/>
  <c r="AC5" i="12" l="1"/>
  <c r="AB6" i="12"/>
  <c r="AB4" i="12" s="1"/>
  <c r="AA56" i="12"/>
  <c r="AA57" i="12"/>
  <c r="AB57" i="12" l="1"/>
  <c r="AB56" i="12"/>
  <c r="AC6" i="12"/>
  <c r="AC4" i="12" s="1"/>
  <c r="AD5" i="12"/>
  <c r="AC56" i="12" l="1"/>
  <c r="AC57" i="12"/>
  <c r="AE5" i="12"/>
  <c r="AD6" i="12"/>
  <c r="AD4" i="12" s="1"/>
  <c r="AD57" i="12" l="1"/>
  <c r="AD56" i="12"/>
  <c r="AE6" i="12"/>
  <c r="AE4" i="12" s="1"/>
  <c r="AF5" i="12"/>
  <c r="AF6" i="12" l="1"/>
  <c r="AF4" i="12" s="1"/>
  <c r="B5" i="1"/>
  <c r="AE56" i="12"/>
  <c r="AE57" i="12"/>
  <c r="B6" i="1" l="1"/>
  <c r="B4" i="1" s="1"/>
  <c r="C5" i="1"/>
  <c r="AF56" i="12"/>
  <c r="AG56" i="12" s="1"/>
  <c r="AF57" i="12"/>
  <c r="AG57" i="12" s="1"/>
  <c r="A4" i="12"/>
  <c r="D5" i="1" l="1"/>
  <c r="C6" i="1"/>
  <c r="C4" i="1" s="1"/>
  <c r="B56" i="1"/>
  <c r="B57" i="1"/>
  <c r="C56" i="1" l="1"/>
  <c r="C57" i="1"/>
  <c r="E5" i="1"/>
  <c r="D6" i="1"/>
  <c r="E6" i="1" l="1"/>
  <c r="F5" i="1"/>
  <c r="G5" i="1" l="1"/>
  <c r="F6" i="1"/>
  <c r="F4" i="1" s="1"/>
  <c r="E57" i="1"/>
  <c r="E56" i="1"/>
  <c r="F57" i="1" l="1"/>
  <c r="F56" i="1"/>
  <c r="G6" i="1"/>
  <c r="G4" i="1" s="1"/>
  <c r="H5" i="1"/>
  <c r="G56" i="1" l="1"/>
  <c r="G57" i="1"/>
  <c r="I5" i="1"/>
  <c r="H6" i="1"/>
  <c r="H4" i="1" s="1"/>
  <c r="I6" i="1" l="1"/>
  <c r="I4" i="1" s="1"/>
  <c r="J5" i="1"/>
  <c r="H56" i="1"/>
  <c r="H57" i="1"/>
  <c r="K5" i="1" l="1"/>
  <c r="J6" i="1"/>
  <c r="J4" i="1" s="1"/>
  <c r="I57" i="1"/>
  <c r="I56" i="1"/>
  <c r="J57" i="1" l="1"/>
  <c r="J56" i="1"/>
  <c r="K6" i="1"/>
  <c r="K4" i="1" s="1"/>
  <c r="L5" i="1"/>
  <c r="L6" i="1" l="1"/>
  <c r="L4" i="1" s="1"/>
  <c r="M5" i="1"/>
  <c r="K56" i="1"/>
  <c r="K57" i="1"/>
  <c r="M6" i="1" l="1"/>
  <c r="M4" i="1" s="1"/>
  <c r="N5" i="1"/>
  <c r="L56" i="1"/>
  <c r="L57" i="1"/>
  <c r="O5" i="1" l="1"/>
  <c r="N6" i="1"/>
  <c r="N4" i="1" s="1"/>
  <c r="M57" i="1"/>
  <c r="M56" i="1"/>
  <c r="N56" i="1" l="1"/>
  <c r="N57" i="1"/>
  <c r="O6" i="1"/>
  <c r="O4" i="1" s="1"/>
  <c r="P5" i="1"/>
  <c r="Q5" i="1" l="1"/>
  <c r="P6" i="1"/>
  <c r="P4" i="1" s="1"/>
  <c r="O56" i="1"/>
  <c r="O57" i="1"/>
  <c r="Q6" i="1" l="1"/>
  <c r="Q4" i="1" s="1"/>
  <c r="R5" i="1"/>
  <c r="P57" i="1"/>
  <c r="P56" i="1"/>
  <c r="R6" i="1" l="1"/>
  <c r="R4" i="1" s="1"/>
  <c r="S5" i="1"/>
  <c r="Q56" i="1"/>
  <c r="Q57" i="1"/>
  <c r="T5" i="1" l="1"/>
  <c r="S6" i="1"/>
  <c r="S4" i="1" s="1"/>
  <c r="R57" i="1"/>
  <c r="R56" i="1"/>
  <c r="S57" i="1" l="1"/>
  <c r="S56" i="1"/>
  <c r="T6" i="1"/>
  <c r="T4" i="1" s="1"/>
  <c r="U5" i="1"/>
  <c r="V5" i="1" l="1"/>
  <c r="U6" i="1"/>
  <c r="U4" i="1" s="1"/>
  <c r="T57" i="1"/>
  <c r="T56" i="1"/>
  <c r="W5" i="1" l="1"/>
  <c r="V6" i="1"/>
  <c r="V4" i="1" s="1"/>
  <c r="U56" i="1"/>
  <c r="U57" i="1"/>
  <c r="V56" i="1" l="1"/>
  <c r="V57" i="1"/>
  <c r="W6" i="1"/>
  <c r="W4" i="1" s="1"/>
  <c r="X5" i="1"/>
  <c r="Y5" i="1" l="1"/>
  <c r="X6" i="1"/>
  <c r="W56" i="1"/>
  <c r="W57" i="1"/>
  <c r="Z5" i="1" l="1"/>
  <c r="Y6" i="1"/>
  <c r="Y4" i="1" s="1"/>
  <c r="Y56" i="1" l="1"/>
  <c r="Y57" i="1"/>
  <c r="Z6" i="1"/>
  <c r="Z4" i="1" s="1"/>
  <c r="AA5" i="1"/>
  <c r="AA6" i="1" l="1"/>
  <c r="AA4" i="1" s="1"/>
  <c r="AB5" i="1"/>
  <c r="Z57" i="1"/>
  <c r="Z56" i="1"/>
  <c r="AA56" i="1" l="1"/>
  <c r="AA57" i="1"/>
  <c r="AB6" i="1"/>
  <c r="AB4" i="1" s="1"/>
  <c r="AC5" i="1"/>
  <c r="AD5" i="1" l="1"/>
  <c r="AC6" i="1"/>
  <c r="AC4" i="1" s="1"/>
  <c r="AB57" i="1"/>
  <c r="AB56" i="1"/>
  <c r="AE5" i="1" l="1"/>
  <c r="AD6" i="1"/>
  <c r="AD4" i="1" s="1"/>
  <c r="AC57" i="1"/>
  <c r="AC56" i="1"/>
  <c r="AD57" i="1" l="1"/>
  <c r="AD56" i="1"/>
  <c r="AE6" i="1"/>
  <c r="AE4" i="1" s="1"/>
  <c r="B5" i="2"/>
  <c r="C5" i="2" l="1"/>
  <c r="B6" i="2"/>
  <c r="B4" i="2" s="1"/>
  <c r="AE56" i="1"/>
  <c r="AG56" i="1" s="1"/>
  <c r="AE57" i="1"/>
  <c r="AG57" i="1" s="1"/>
  <c r="A4" i="1"/>
  <c r="B57" i="2" l="1"/>
  <c r="B56" i="2"/>
  <c r="C6" i="2"/>
  <c r="C4" i="2" s="1"/>
  <c r="D5" i="2"/>
  <c r="C57" i="2" l="1"/>
  <c r="C56" i="2"/>
  <c r="D6" i="2"/>
  <c r="D4" i="2" s="1"/>
  <c r="E5" i="2"/>
  <c r="D57" i="2" l="1"/>
  <c r="D56" i="2"/>
  <c r="F5" i="2"/>
  <c r="E6" i="2"/>
  <c r="E4" i="2" s="1"/>
  <c r="E57" i="2" l="1"/>
  <c r="E56" i="2"/>
  <c r="G5" i="2"/>
  <c r="F6" i="2"/>
  <c r="F4" i="2" s="1"/>
  <c r="F57" i="2" l="1"/>
  <c r="F56" i="2"/>
  <c r="G6" i="2"/>
  <c r="G4" i="2" s="1"/>
  <c r="H5" i="2"/>
  <c r="G57" i="2" l="1"/>
  <c r="G56" i="2"/>
  <c r="H6" i="2"/>
  <c r="H4" i="2" s="1"/>
  <c r="I5" i="2"/>
  <c r="H57" i="2" l="1"/>
  <c r="H56" i="2"/>
  <c r="J5" i="2"/>
  <c r="I6" i="2"/>
  <c r="I4" i="2" s="1"/>
  <c r="I56" i="2" l="1"/>
  <c r="I57" i="2"/>
  <c r="J6" i="2"/>
  <c r="J4" i="2" s="1"/>
  <c r="K5" i="2"/>
  <c r="L5" i="2" l="1"/>
  <c r="K6" i="2"/>
  <c r="K4" i="2" s="1"/>
  <c r="J57" i="2"/>
  <c r="J56" i="2"/>
  <c r="K57" i="2" l="1"/>
  <c r="K56" i="2"/>
  <c r="L6" i="2"/>
  <c r="L4" i="2" s="1"/>
  <c r="M5" i="2"/>
  <c r="N5" i="2" l="1"/>
  <c r="M6" i="2"/>
  <c r="M4" i="2" s="1"/>
  <c r="L57" i="2"/>
  <c r="L56" i="2"/>
  <c r="M57" i="2" l="1"/>
  <c r="M56" i="2"/>
  <c r="O5" i="2"/>
  <c r="N6" i="2"/>
  <c r="N4" i="2" s="1"/>
  <c r="N57" i="2" l="1"/>
  <c r="N56" i="2"/>
  <c r="O6" i="2"/>
  <c r="O4" i="2" s="1"/>
  <c r="P5" i="2"/>
  <c r="P6" i="2" l="1"/>
  <c r="P4" i="2" s="1"/>
  <c r="Q5" i="2"/>
  <c r="O57" i="2"/>
  <c r="O56" i="2"/>
  <c r="R5" i="2" l="1"/>
  <c r="Q6" i="2"/>
  <c r="Q4" i="2" s="1"/>
  <c r="P57" i="2"/>
  <c r="P56" i="2"/>
  <c r="Q56" i="2" l="1"/>
  <c r="Q57" i="2"/>
  <c r="S5" i="2"/>
  <c r="R6" i="2"/>
  <c r="R4" i="2" s="1"/>
  <c r="R57" i="2" l="1"/>
  <c r="R56" i="2"/>
  <c r="S6" i="2"/>
  <c r="S4" i="2" s="1"/>
  <c r="T5" i="2"/>
  <c r="U5" i="2" l="1"/>
  <c r="T6" i="2"/>
  <c r="T4" i="2" s="1"/>
  <c r="S57" i="2"/>
  <c r="S56" i="2"/>
  <c r="T57" i="2" l="1"/>
  <c r="T56" i="2"/>
  <c r="V5" i="2"/>
  <c r="U6" i="2"/>
  <c r="U4" i="2" s="1"/>
  <c r="U57" i="2" l="1"/>
  <c r="U56" i="2"/>
  <c r="W5" i="2"/>
  <c r="V6" i="2"/>
  <c r="V4" i="2" s="1"/>
  <c r="V57" i="2" l="1"/>
  <c r="V56" i="2"/>
  <c r="W6" i="2"/>
  <c r="W4" i="2" s="1"/>
  <c r="X5" i="2"/>
  <c r="X6" i="2" l="1"/>
  <c r="X4" i="2" s="1"/>
  <c r="Y5" i="2"/>
  <c r="W57" i="2"/>
  <c r="W56" i="2"/>
  <c r="X56" i="2" l="1"/>
  <c r="X57" i="2"/>
  <c r="Y6" i="2"/>
  <c r="Y4" i="2" s="1"/>
  <c r="Z5" i="2"/>
  <c r="AA5" i="2" l="1"/>
  <c r="Z6" i="2"/>
  <c r="Z4" i="2" s="1"/>
  <c r="Y57" i="2"/>
  <c r="Y56" i="2"/>
  <c r="AB5" i="2" l="1"/>
  <c r="AA6" i="2"/>
  <c r="AA4" i="2" s="1"/>
  <c r="Z56" i="2"/>
  <c r="Z57" i="2"/>
  <c r="AA56" i="2" l="1"/>
  <c r="AA57" i="2"/>
  <c r="AB6" i="2"/>
  <c r="AB4" i="2" s="1"/>
  <c r="AC5" i="2"/>
  <c r="AD5" i="2" l="1"/>
  <c r="AC6" i="2"/>
  <c r="AC4" i="2" s="1"/>
  <c r="AB56" i="2"/>
  <c r="AB57" i="2"/>
  <c r="AC57" i="2" l="1"/>
  <c r="AC56" i="2"/>
  <c r="AE5" i="2"/>
  <c r="AD6" i="2"/>
  <c r="AD4" i="2" s="1"/>
  <c r="AD56" i="2" l="1"/>
  <c r="AG56" i="2" s="1"/>
  <c r="AD57" i="2"/>
  <c r="AG57" i="2" s="1"/>
  <c r="A4" i="2"/>
  <c r="AF5" i="2"/>
  <c r="AE6" i="2"/>
  <c r="B5" i="3" l="1"/>
  <c r="AF6" i="2"/>
  <c r="B6" i="3" l="1"/>
  <c r="C5" i="3"/>
  <c r="C6" i="3" l="1"/>
  <c r="D5" i="3"/>
  <c r="E5" i="3" l="1"/>
  <c r="D6" i="3"/>
  <c r="F5" i="3" l="1"/>
  <c r="E6" i="3"/>
  <c r="E4" i="3" s="1"/>
  <c r="E56" i="3" l="1"/>
  <c r="E57" i="3"/>
  <c r="F6" i="3"/>
  <c r="F4" i="3" s="1"/>
  <c r="G5" i="3"/>
  <c r="F56" i="3" l="1"/>
  <c r="F57" i="3"/>
  <c r="G6" i="3"/>
  <c r="G4" i="3" s="1"/>
  <c r="H5" i="3"/>
  <c r="G57" i="3" l="1"/>
  <c r="G56" i="3"/>
  <c r="H6" i="3"/>
  <c r="H4" i="3" s="1"/>
  <c r="I5" i="3"/>
  <c r="J5" i="3" l="1"/>
  <c r="I6" i="3"/>
  <c r="I4" i="3" s="1"/>
  <c r="H56" i="3"/>
  <c r="H57" i="3"/>
  <c r="I56" i="3" l="1"/>
  <c r="I57" i="3"/>
  <c r="K5" i="3"/>
  <c r="J6" i="3"/>
  <c r="J4" i="3" s="1"/>
  <c r="J56" i="3" l="1"/>
  <c r="J57" i="3"/>
  <c r="L5" i="3"/>
  <c r="K6" i="3"/>
  <c r="K4" i="3" s="1"/>
  <c r="K57" i="3" l="1"/>
  <c r="K56" i="3"/>
  <c r="L6" i="3"/>
  <c r="L4" i="3" s="1"/>
  <c r="M5" i="3"/>
  <c r="M6" i="3" l="1"/>
  <c r="M4" i="3" s="1"/>
  <c r="N5" i="3"/>
  <c r="L57" i="3"/>
  <c r="L56" i="3"/>
  <c r="N6" i="3" l="1"/>
  <c r="O5" i="3"/>
  <c r="M56" i="3"/>
  <c r="M57" i="3"/>
  <c r="O6" i="3" l="1"/>
  <c r="O4" i="3" s="1"/>
  <c r="P5" i="3"/>
  <c r="N56" i="3"/>
  <c r="N57" i="3"/>
  <c r="Q5" i="3" l="1"/>
  <c r="P6" i="3"/>
  <c r="P4" i="3" s="1"/>
  <c r="O56" i="3"/>
  <c r="O57" i="3"/>
  <c r="P57" i="3" l="1"/>
  <c r="P56" i="3"/>
  <c r="R5" i="3"/>
  <c r="Q6" i="3"/>
  <c r="Q4" i="3" s="1"/>
  <c r="Q57" i="3" l="1"/>
  <c r="Q56" i="3"/>
  <c r="R6" i="3"/>
  <c r="R4" i="3" s="1"/>
  <c r="S5" i="3"/>
  <c r="T5" i="3" l="1"/>
  <c r="S6" i="3"/>
  <c r="S4" i="3" s="1"/>
  <c r="R57" i="3"/>
  <c r="R56" i="3"/>
  <c r="S57" i="3" l="1"/>
  <c r="S56" i="3"/>
  <c r="T6" i="3"/>
  <c r="T4" i="3" s="1"/>
  <c r="U5" i="3"/>
  <c r="V5" i="3" l="1"/>
  <c r="U6" i="3"/>
  <c r="U4" i="3" s="1"/>
  <c r="T56" i="3"/>
  <c r="T57" i="3"/>
  <c r="U57" i="3" l="1"/>
  <c r="U56" i="3"/>
  <c r="W5" i="3"/>
  <c r="V6" i="3"/>
  <c r="V4" i="3" s="1"/>
  <c r="V57" i="3" l="1"/>
  <c r="V56" i="3"/>
  <c r="X5" i="3"/>
  <c r="W6" i="3"/>
  <c r="W4" i="3" s="1"/>
  <c r="W56" i="3" l="1"/>
  <c r="W57" i="3"/>
  <c r="X6" i="3"/>
  <c r="X4" i="3" s="1"/>
  <c r="Y5" i="3"/>
  <c r="Z5" i="3" l="1"/>
  <c r="Y6" i="3"/>
  <c r="Y4" i="3" s="1"/>
  <c r="X57" i="3"/>
  <c r="X56" i="3"/>
  <c r="AA5" i="3" l="1"/>
  <c r="Z6" i="3"/>
  <c r="Z4" i="3" s="1"/>
  <c r="Y57" i="3"/>
  <c r="Y56" i="3"/>
  <c r="Z57" i="3" l="1"/>
  <c r="Z56" i="3"/>
  <c r="AB5" i="3"/>
  <c r="AA6" i="3"/>
  <c r="AA4" i="3" s="1"/>
  <c r="AA57" i="3" l="1"/>
  <c r="AA56" i="3"/>
  <c r="AC5" i="3"/>
  <c r="AB6" i="3"/>
  <c r="AB4" i="3" s="1"/>
  <c r="AB57" i="3" l="1"/>
  <c r="AB56" i="3"/>
  <c r="AC6" i="3"/>
  <c r="AC4" i="3" s="1"/>
  <c r="AD5" i="3"/>
  <c r="AE5" i="3" l="1"/>
  <c r="AD6" i="3"/>
  <c r="AD4" i="3" s="1"/>
  <c r="AC57" i="3"/>
  <c r="AC56" i="3"/>
  <c r="AD57" i="3" l="1"/>
  <c r="AD56" i="3"/>
  <c r="AE6" i="3"/>
  <c r="AE4" i="3" s="1"/>
  <c r="AF5" i="3"/>
  <c r="B5" i="4" l="1"/>
  <c r="AF6" i="3"/>
  <c r="AF4" i="3" s="1"/>
  <c r="A4" i="3" s="1"/>
  <c r="AE56" i="3"/>
  <c r="AE57" i="3"/>
  <c r="AF57" i="3" l="1"/>
  <c r="AG57" i="3" s="1"/>
  <c r="AF56" i="3"/>
  <c r="AG56" i="3" s="1"/>
  <c r="C5" i="4"/>
  <c r="B6" i="4"/>
  <c r="B4" i="4" s="1"/>
  <c r="C6" i="4" l="1"/>
  <c r="C4" i="4" s="1"/>
  <c r="D5" i="4"/>
  <c r="B56" i="4"/>
  <c r="B57" i="4"/>
  <c r="D6" i="4" l="1"/>
  <c r="D4" i="4" s="1"/>
  <c r="E5" i="4"/>
  <c r="C57" i="4"/>
  <c r="C56" i="4"/>
  <c r="D56" i="4" l="1"/>
  <c r="D57" i="4"/>
  <c r="E6" i="4"/>
  <c r="E4" i="4" s="1"/>
  <c r="F5" i="4"/>
  <c r="G5" i="4" l="1"/>
  <c r="F6" i="4"/>
  <c r="F4" i="4" s="1"/>
  <c r="E56" i="4"/>
  <c r="E57" i="4"/>
  <c r="G6" i="4" l="1"/>
  <c r="G4" i="4" s="1"/>
  <c r="H5" i="4"/>
  <c r="F56" i="4"/>
  <c r="F57" i="4"/>
  <c r="H6" i="4" l="1"/>
  <c r="H4" i="4" s="1"/>
  <c r="I5" i="4"/>
  <c r="G56" i="4"/>
  <c r="G57" i="4"/>
  <c r="J5" i="4" l="1"/>
  <c r="I6" i="4"/>
  <c r="I4" i="4" s="1"/>
  <c r="H57" i="4"/>
  <c r="H56" i="4"/>
  <c r="I57" i="4" l="1"/>
  <c r="I56" i="4"/>
  <c r="K5" i="4"/>
  <c r="J6" i="4"/>
  <c r="J4" i="4" s="1"/>
  <c r="J57" i="4" l="1"/>
  <c r="J56" i="4"/>
  <c r="K6" i="4"/>
  <c r="K4" i="4" s="1"/>
  <c r="L5" i="4"/>
  <c r="M5" i="4" l="1"/>
  <c r="L6" i="4"/>
  <c r="K57" i="4"/>
  <c r="K56" i="4"/>
  <c r="M6" i="4" l="1"/>
  <c r="N5" i="4"/>
  <c r="N6" i="4" l="1"/>
  <c r="N4" i="4" s="1"/>
  <c r="O5" i="4"/>
  <c r="M57" i="4"/>
  <c r="M56" i="4"/>
  <c r="O6" i="4" l="1"/>
  <c r="O4" i="4" s="1"/>
  <c r="P5" i="4"/>
  <c r="N57" i="4"/>
  <c r="N56" i="4"/>
  <c r="Q5" i="4" l="1"/>
  <c r="P6" i="4"/>
  <c r="P4" i="4" s="1"/>
  <c r="O57" i="4"/>
  <c r="O56" i="4"/>
  <c r="P56" i="4" l="1"/>
  <c r="P57" i="4"/>
  <c r="R5" i="4"/>
  <c r="Q6" i="4"/>
  <c r="Q4" i="4" s="1"/>
  <c r="Q57" i="4" l="1"/>
  <c r="Q56" i="4"/>
  <c r="S5" i="4"/>
  <c r="R6" i="4"/>
  <c r="R4" i="4" s="1"/>
  <c r="R57" i="4" l="1"/>
  <c r="R56" i="4"/>
  <c r="S6" i="4"/>
  <c r="S4" i="4" s="1"/>
  <c r="T5" i="4"/>
  <c r="T6" i="4" l="1"/>
  <c r="T4" i="4" s="1"/>
  <c r="U5" i="4"/>
  <c r="S56" i="4"/>
  <c r="S57" i="4"/>
  <c r="T56" i="4" l="1"/>
  <c r="T57" i="4"/>
  <c r="U6" i="4"/>
  <c r="U4" i="4" s="1"/>
  <c r="V5" i="4"/>
  <c r="W5" i="4" l="1"/>
  <c r="V6" i="4"/>
  <c r="V4" i="4" s="1"/>
  <c r="U57" i="4"/>
  <c r="U56" i="4"/>
  <c r="W6" i="4" l="1"/>
  <c r="W4" i="4" s="1"/>
  <c r="X5" i="4"/>
  <c r="V56" i="4"/>
  <c r="V57" i="4"/>
  <c r="Y5" i="4" l="1"/>
  <c r="X6" i="4"/>
  <c r="W56" i="4"/>
  <c r="W57" i="4"/>
  <c r="Y6" i="4" l="1"/>
  <c r="Z5" i="4"/>
  <c r="Z6" i="4" l="1"/>
  <c r="Z4" i="4" s="1"/>
  <c r="AA5" i="4"/>
  <c r="Y57" i="4"/>
  <c r="Y56" i="4"/>
  <c r="AA6" i="4" l="1"/>
  <c r="AA4" i="4" s="1"/>
  <c r="AB5" i="4"/>
  <c r="Z57" i="4"/>
  <c r="Z56" i="4"/>
  <c r="AC6" i="4" l="1"/>
  <c r="AB6" i="4"/>
  <c r="AB4" i="4" s="1"/>
  <c r="AA57" i="4"/>
  <c r="AA56" i="4"/>
  <c r="AD6" i="4" l="1"/>
  <c r="AD4" i="4" s="1"/>
  <c r="B5" i="5"/>
  <c r="AB56" i="4"/>
  <c r="AB57" i="4"/>
  <c r="AC4" i="4"/>
  <c r="A4" i="4" l="1"/>
  <c r="AC56" i="4"/>
  <c r="AC57" i="4"/>
  <c r="B6" i="5"/>
  <c r="B4" i="5" s="1"/>
  <c r="C5" i="5"/>
  <c r="AG56" i="4" l="1"/>
  <c r="AG57" i="4"/>
  <c r="D5" i="5"/>
  <c r="C6" i="5"/>
  <c r="C4" i="5" s="1"/>
  <c r="B57" i="5"/>
  <c r="B56" i="5"/>
  <c r="C57" i="5" l="1"/>
  <c r="C56" i="5"/>
  <c r="D6" i="5"/>
  <c r="D4" i="5" s="1"/>
  <c r="E5" i="5"/>
  <c r="E6" i="5" l="1"/>
  <c r="E4" i="5" s="1"/>
  <c r="F5" i="5"/>
  <c r="D56" i="5"/>
  <c r="D57" i="5"/>
  <c r="F6" i="5" l="1"/>
  <c r="F4" i="5" s="1"/>
  <c r="G5" i="5"/>
  <c r="E57" i="5"/>
  <c r="E56" i="5"/>
  <c r="F56" i="5" l="1"/>
  <c r="F57" i="5"/>
  <c r="G6" i="5"/>
  <c r="G4" i="5" s="1"/>
  <c r="H5" i="5"/>
  <c r="G56" i="5" l="1"/>
  <c r="G57" i="5"/>
  <c r="H6" i="5"/>
  <c r="H4" i="5" s="1"/>
  <c r="I5" i="5"/>
  <c r="I6" i="5" l="1"/>
  <c r="I4" i="5" s="1"/>
  <c r="J5" i="5"/>
  <c r="H57" i="5"/>
  <c r="H56" i="5"/>
  <c r="K5" i="5" l="1"/>
  <c r="J6" i="5"/>
  <c r="J4" i="5" s="1"/>
  <c r="I57" i="5"/>
  <c r="I56" i="5"/>
  <c r="J56" i="5" l="1"/>
  <c r="J57" i="5"/>
  <c r="K6" i="5"/>
  <c r="K4" i="5" s="1"/>
  <c r="L5" i="5"/>
  <c r="M5" i="5" l="1"/>
  <c r="L6" i="5"/>
  <c r="L4" i="5" s="1"/>
  <c r="K56" i="5"/>
  <c r="K57" i="5"/>
  <c r="L56" i="5" l="1"/>
  <c r="L57" i="5"/>
  <c r="N5" i="5"/>
  <c r="M6" i="5"/>
  <c r="M4" i="5" s="1"/>
  <c r="M56" i="5" l="1"/>
  <c r="M57" i="5"/>
  <c r="O5" i="5"/>
  <c r="N6" i="5"/>
  <c r="N4" i="5" s="1"/>
  <c r="N56" i="5" l="1"/>
  <c r="N57" i="5"/>
  <c r="P5" i="5"/>
  <c r="O6" i="5"/>
  <c r="O4" i="5" s="1"/>
  <c r="O56" i="5" l="1"/>
  <c r="O57" i="5"/>
  <c r="Q5" i="5"/>
  <c r="P6" i="5"/>
  <c r="P4" i="5" s="1"/>
  <c r="P57" i="5" l="1"/>
  <c r="P56" i="5"/>
  <c r="Q6" i="5"/>
  <c r="Q4" i="5" s="1"/>
  <c r="R5" i="5"/>
  <c r="S5" i="5" l="1"/>
  <c r="R6" i="5"/>
  <c r="R4" i="5" s="1"/>
  <c r="Q56" i="5"/>
  <c r="Q57" i="5"/>
  <c r="T5" i="5" l="1"/>
  <c r="S6" i="5"/>
  <c r="S4" i="5" s="1"/>
  <c r="R57" i="5"/>
  <c r="R56" i="5"/>
  <c r="S57" i="5" l="1"/>
  <c r="S56" i="5"/>
  <c r="T6" i="5"/>
  <c r="T4" i="5" s="1"/>
  <c r="U5" i="5"/>
  <c r="V5" i="5" l="1"/>
  <c r="U6" i="5"/>
  <c r="T57" i="5"/>
  <c r="T56" i="5"/>
  <c r="U57" i="5" l="1"/>
  <c r="U56" i="5"/>
  <c r="V6" i="5"/>
  <c r="V4" i="5" s="1"/>
  <c r="W5" i="5"/>
  <c r="V57" i="5" l="1"/>
  <c r="V56" i="5"/>
  <c r="X5" i="5"/>
  <c r="W6" i="5"/>
  <c r="W4" i="5" s="1"/>
  <c r="Y5" i="5" l="1"/>
  <c r="X6" i="5"/>
  <c r="X4" i="5" s="1"/>
  <c r="W56" i="5"/>
  <c r="W57" i="5"/>
  <c r="X57" i="5" l="1"/>
  <c r="X56" i="5"/>
  <c r="Y6" i="5"/>
  <c r="Y4" i="5" s="1"/>
  <c r="Z5" i="5"/>
  <c r="Z6" i="5" l="1"/>
  <c r="Z4" i="5" s="1"/>
  <c r="AA5" i="5"/>
  <c r="Y57" i="5"/>
  <c r="Y56" i="5"/>
  <c r="AB5" i="5" l="1"/>
  <c r="AA6" i="5"/>
  <c r="AA4" i="5" s="1"/>
  <c r="Z56" i="5"/>
  <c r="Z57" i="5"/>
  <c r="AA56" i="5" l="1"/>
  <c r="AA57" i="5"/>
  <c r="AC5" i="5"/>
  <c r="AB6" i="5"/>
  <c r="AB4" i="5" s="1"/>
  <c r="AB56" i="5" l="1"/>
  <c r="AB57" i="5"/>
  <c r="AD5" i="5"/>
  <c r="AC6" i="5"/>
  <c r="AC4" i="5" s="1"/>
  <c r="AC56" i="5" l="1"/>
  <c r="AC57" i="5"/>
  <c r="AE5" i="5"/>
  <c r="AD6" i="5"/>
  <c r="AD4" i="5" s="1"/>
  <c r="AD56" i="5" l="1"/>
  <c r="AD57" i="5"/>
  <c r="AE6" i="5"/>
  <c r="AE4" i="5" s="1"/>
  <c r="AF5" i="5"/>
  <c r="AF6" i="5" s="1"/>
  <c r="AF4" i="5" s="1"/>
  <c r="AF56" i="5" l="1"/>
  <c r="AF57" i="5"/>
  <c r="A4" i="5"/>
  <c r="AE56" i="5"/>
  <c r="AE57" i="5"/>
  <c r="AG57" i="5" l="1"/>
  <c r="AG56" i="5"/>
</calcChain>
</file>

<file path=xl/sharedStrings.xml><?xml version="1.0" encoding="utf-8"?>
<sst xmlns="http://schemas.openxmlformats.org/spreadsheetml/2006/main" count="685" uniqueCount="70">
  <si>
    <t>0：30</t>
    <phoneticPr fontId="2"/>
  </si>
  <si>
    <t>1：00</t>
    <phoneticPr fontId="2"/>
  </si>
  <si>
    <t>1：30</t>
    <phoneticPr fontId="2"/>
  </si>
  <si>
    <t>2：00</t>
    <phoneticPr fontId="2"/>
  </si>
  <si>
    <t>2：30</t>
    <phoneticPr fontId="2"/>
  </si>
  <si>
    <t>3：00</t>
    <phoneticPr fontId="2"/>
  </si>
  <si>
    <t>3：30</t>
    <phoneticPr fontId="2"/>
  </si>
  <si>
    <t>4：00</t>
    <phoneticPr fontId="2"/>
  </si>
  <si>
    <t>4：30</t>
    <phoneticPr fontId="2"/>
  </si>
  <si>
    <t>5：00</t>
    <phoneticPr fontId="2"/>
  </si>
  <si>
    <t>5：30</t>
    <phoneticPr fontId="2"/>
  </si>
  <si>
    <t>6：00</t>
    <phoneticPr fontId="2"/>
  </si>
  <si>
    <t>6：30</t>
    <phoneticPr fontId="2"/>
  </si>
  <si>
    <t>7：00</t>
    <phoneticPr fontId="2"/>
  </si>
  <si>
    <t>7：30</t>
    <phoneticPr fontId="2"/>
  </si>
  <si>
    <t>8：00</t>
    <phoneticPr fontId="2"/>
  </si>
  <si>
    <t>8：30</t>
    <phoneticPr fontId="2"/>
  </si>
  <si>
    <t>9：00</t>
    <phoneticPr fontId="2"/>
  </si>
  <si>
    <t>9：30</t>
    <phoneticPr fontId="2"/>
  </si>
  <si>
    <t>10：00</t>
    <phoneticPr fontId="2"/>
  </si>
  <si>
    <t>10：30</t>
    <phoneticPr fontId="2"/>
  </si>
  <si>
    <t>11：00</t>
    <phoneticPr fontId="2"/>
  </si>
  <si>
    <t>11：30</t>
    <phoneticPr fontId="2"/>
  </si>
  <si>
    <t>12：00</t>
    <phoneticPr fontId="2"/>
  </si>
  <si>
    <t>12：30</t>
    <phoneticPr fontId="2"/>
  </si>
  <si>
    <t>13：00</t>
    <phoneticPr fontId="2"/>
  </si>
  <si>
    <t>13：30</t>
    <phoneticPr fontId="2"/>
  </si>
  <si>
    <t>14：00</t>
    <phoneticPr fontId="2"/>
  </si>
  <si>
    <t>14：30</t>
    <phoneticPr fontId="2"/>
  </si>
  <si>
    <t>15：00</t>
    <phoneticPr fontId="2"/>
  </si>
  <si>
    <t>15：30</t>
    <phoneticPr fontId="2"/>
  </si>
  <si>
    <t>16：00</t>
    <phoneticPr fontId="2"/>
  </si>
  <si>
    <t>16：30</t>
    <phoneticPr fontId="2"/>
  </si>
  <si>
    <t>17：00</t>
    <phoneticPr fontId="2"/>
  </si>
  <si>
    <t>17：30</t>
    <phoneticPr fontId="2"/>
  </si>
  <si>
    <t>18：00</t>
    <phoneticPr fontId="2"/>
  </si>
  <si>
    <t>18：30</t>
    <phoneticPr fontId="2"/>
  </si>
  <si>
    <t>19：00</t>
    <phoneticPr fontId="2"/>
  </si>
  <si>
    <t>19：30</t>
    <phoneticPr fontId="2"/>
  </si>
  <si>
    <t>20：00</t>
    <phoneticPr fontId="2"/>
  </si>
  <si>
    <t>20：30</t>
    <phoneticPr fontId="2"/>
  </si>
  <si>
    <t>21：00</t>
    <phoneticPr fontId="2"/>
  </si>
  <si>
    <t>21：30</t>
    <phoneticPr fontId="2"/>
  </si>
  <si>
    <t>22：00</t>
    <phoneticPr fontId="2"/>
  </si>
  <si>
    <t>22：30</t>
    <phoneticPr fontId="2"/>
  </si>
  <si>
    <t>23：00</t>
    <phoneticPr fontId="2"/>
  </si>
  <si>
    <t>23：30</t>
    <phoneticPr fontId="2"/>
  </si>
  <si>
    <t>24：00</t>
    <phoneticPr fontId="2"/>
  </si>
  <si>
    <t>平均値</t>
    <rPh sb="0" eb="3">
      <t>ヘイキンチ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</si>
  <si>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</si>
  <si>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</si>
  <si>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計</t>
    <rPh sb="0" eb="1">
      <t>ケイ</t>
    </rPh>
    <phoneticPr fontId="2"/>
  </si>
  <si>
    <t>単位：ｋｗｈ</t>
    <rPh sb="0" eb="2">
      <t>タンイ</t>
    </rPh>
    <phoneticPr fontId="2"/>
  </si>
  <si>
    <t>　　　　　　 　日
時間帯　　</t>
    <rPh sb="8" eb="9">
      <t>ニチ</t>
    </rPh>
    <phoneticPr fontId="2"/>
  </si>
  <si>
    <t>平日昼間（その他季）</t>
    <rPh sb="0" eb="2">
      <t>ヘイジツ</t>
    </rPh>
    <rPh sb="2" eb="4">
      <t>ヒルマ</t>
    </rPh>
    <rPh sb="7" eb="8">
      <t>タ</t>
    </rPh>
    <rPh sb="8" eb="9">
      <t>キ</t>
    </rPh>
    <phoneticPr fontId="2"/>
  </si>
  <si>
    <t>夜間及び休日</t>
    <rPh sb="0" eb="2">
      <t>ヤカン</t>
    </rPh>
    <rPh sb="2" eb="3">
      <t>オヨ</t>
    </rPh>
    <rPh sb="4" eb="6">
      <t>キュウジツ</t>
    </rPh>
    <phoneticPr fontId="2"/>
  </si>
  <si>
    <t>平日昼間（夏季）</t>
    <rPh sb="0" eb="2">
      <t>ヘイジツ</t>
    </rPh>
    <rPh sb="2" eb="4">
      <t>ヒルマ</t>
    </rPh>
    <rPh sb="5" eb="7">
      <t>カキ</t>
    </rPh>
    <rPh sb="6" eb="7">
      <t>キ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</si>
  <si>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</si>
  <si>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</si>
  <si>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</si>
  <si>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</si>
  <si>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</si>
  <si>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</si>
  <si>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</si>
  <si>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</si>
  <si>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</si>
  <si>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</si>
  <si>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</si>
  <si>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</si>
  <si>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令和６年度　時間帯別送電実績（３０分値）</t>
    <rPh sb="0" eb="2">
      <t>レイワ</t>
    </rPh>
    <rPh sb="3" eb="5">
      <t>ネンド</t>
    </rPh>
    <rPh sb="6" eb="9">
      <t>ジカンタイ</t>
    </rPh>
    <rPh sb="9" eb="10">
      <t>ベツ</t>
    </rPh>
    <rPh sb="10" eb="12">
      <t>ソウデン</t>
    </rPh>
    <rPh sb="12" eb="14">
      <t>ジッセキ</t>
    </rPh>
    <rPh sb="17" eb="18">
      <t>フン</t>
    </rPh>
    <rPh sb="18" eb="19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</si>
</sst>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&quot;日&quot;"/>
    <numFmt numFmtId="177" formatCode="&quot;令和&quot;#&quot;年&quot;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13" xfId="1" applyFont="1" applyBorder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0" fillId="2" borderId="12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38" fontId="0" fillId="0" borderId="22" xfId="1" applyFont="1" applyBorder="1">
      <alignment vertical="center"/>
    </xf>
    <xf numFmtId="0" fontId="0" fillId="2" borderId="24" xfId="0" applyNumberForma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38" fontId="0" fillId="0" borderId="28" xfId="1" applyFont="1" applyBorder="1">
      <alignment vertical="center"/>
    </xf>
    <xf numFmtId="38" fontId="0" fillId="0" borderId="29" xfId="1" applyFont="1" applyBorder="1">
      <alignment vertical="center"/>
    </xf>
    <xf numFmtId="49" fontId="0" fillId="0" borderId="27" xfId="0" applyNumberFormat="1" applyBorder="1">
      <alignment vertical="center"/>
    </xf>
    <xf numFmtId="38" fontId="0" fillId="0" borderId="30" xfId="1" applyFont="1" applyBorder="1">
      <alignment vertical="center"/>
    </xf>
    <xf numFmtId="49" fontId="0" fillId="2" borderId="2" xfId="0" applyNumberFormat="1" applyFill="1" applyBorder="1" applyAlignment="1">
      <alignment vertical="center" shrinkToFit="1"/>
    </xf>
    <xf numFmtId="38" fontId="0" fillId="0" borderId="31" xfId="1" applyFont="1" applyBorder="1">
      <alignment vertical="center"/>
    </xf>
    <xf numFmtId="0" fontId="0" fillId="2" borderId="25" xfId="0" applyNumberFormat="1" applyFill="1" applyBorder="1">
      <alignment vertical="center"/>
    </xf>
    <xf numFmtId="0" fontId="0" fillId="2" borderId="27" xfId="0" applyNumberFormat="1" applyFill="1" applyBorder="1">
      <alignment vertical="center"/>
    </xf>
    <xf numFmtId="38" fontId="0" fillId="0" borderId="21" xfId="1" applyFont="1" applyBorder="1">
      <alignment vertical="center"/>
    </xf>
    <xf numFmtId="176" fontId="0" fillId="2" borderId="33" xfId="0" applyNumberFormat="1" applyFill="1" applyBorder="1" applyAlignment="1">
      <alignment horizontal="center" vertical="center"/>
    </xf>
    <xf numFmtId="38" fontId="0" fillId="0" borderId="34" xfId="1" applyFont="1" applyBorder="1">
      <alignment vertical="center"/>
    </xf>
    <xf numFmtId="38" fontId="0" fillId="0" borderId="32" xfId="1" applyFont="1" applyBorder="1">
      <alignment vertical="center"/>
    </xf>
    <xf numFmtId="38" fontId="0" fillId="0" borderId="35" xfId="0" applyNumberFormat="1" applyBorder="1">
      <alignment vertical="center"/>
    </xf>
    <xf numFmtId="38" fontId="0" fillId="0" borderId="34" xfId="0" applyNumberFormat="1" applyBorder="1">
      <alignment vertical="center"/>
    </xf>
    <xf numFmtId="38" fontId="0" fillId="0" borderId="0" xfId="0" applyNumberFormat="1">
      <alignment vertical="center"/>
    </xf>
    <xf numFmtId="38" fontId="0" fillId="0" borderId="36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7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49" fontId="0" fillId="2" borderId="30" xfId="0" applyNumberFormat="1" applyFill="1" applyBorder="1" applyAlignment="1">
      <alignment horizontal="center" vertical="center"/>
    </xf>
    <xf numFmtId="38" fontId="0" fillId="0" borderId="6" xfId="1" applyFont="1" applyFill="1" applyBorder="1">
      <alignment vertical="center"/>
    </xf>
    <xf numFmtId="38" fontId="0" fillId="0" borderId="9" xfId="1" applyFont="1" applyFill="1" applyBorder="1">
      <alignment vertical="center"/>
    </xf>
    <xf numFmtId="38" fontId="0" fillId="0" borderId="39" xfId="1" applyFont="1" applyBorder="1">
      <alignment vertical="center"/>
    </xf>
    <xf numFmtId="38" fontId="0" fillId="0" borderId="40" xfId="1" applyFont="1" applyBorder="1">
      <alignment vertical="center"/>
    </xf>
    <xf numFmtId="38" fontId="0" fillId="0" borderId="22" xfId="1" applyFont="1" applyFill="1" applyBorder="1">
      <alignment vertical="center"/>
    </xf>
    <xf numFmtId="38" fontId="0" fillId="0" borderId="37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13" xfId="1" applyFont="1" applyFill="1" applyBorder="1">
      <alignment vertical="center"/>
    </xf>
    <xf numFmtId="38" fontId="0" fillId="0" borderId="41" xfId="1" applyFont="1" applyFill="1" applyBorder="1">
      <alignment vertical="center"/>
    </xf>
    <xf numFmtId="38" fontId="0" fillId="0" borderId="24" xfId="1" applyFont="1" applyFill="1" applyBorder="1">
      <alignment vertical="center"/>
    </xf>
    <xf numFmtId="38" fontId="0" fillId="0" borderId="42" xfId="1" applyFont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17" xfId="1" applyFont="1" applyFill="1" applyBorder="1">
      <alignment vertical="center"/>
    </xf>
    <xf numFmtId="38" fontId="0" fillId="0" borderId="19" xfId="1" applyFont="1" applyFill="1" applyBorder="1">
      <alignment vertical="center"/>
    </xf>
    <xf numFmtId="38" fontId="0" fillId="0" borderId="43" xfId="1" applyFont="1" applyFill="1" applyBorder="1">
      <alignment vertical="center"/>
    </xf>
    <xf numFmtId="38" fontId="0" fillId="0" borderId="42" xfId="1" applyFont="1" applyFill="1" applyBorder="1">
      <alignment vertical="center"/>
    </xf>
    <xf numFmtId="177" fontId="0" fillId="0" borderId="0" xfId="0" applyNumberFormat="1" applyAlignment="1">
      <alignment horizontal="right" vertical="center"/>
    </xf>
    <xf numFmtId="176" fontId="0" fillId="2" borderId="44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center"/>
    </xf>
    <xf numFmtId="38" fontId="0" fillId="0" borderId="45" xfId="1" applyFont="1" applyFill="1" applyBorder="1">
      <alignment vertical="center"/>
    </xf>
    <xf numFmtId="38" fontId="0" fillId="0" borderId="31" xfId="1" applyFont="1" applyFill="1" applyBorder="1">
      <alignment vertical="center"/>
    </xf>
    <xf numFmtId="38" fontId="0" fillId="0" borderId="21" xfId="1" applyFont="1" applyFill="1" applyBorder="1">
      <alignment vertical="center"/>
    </xf>
    <xf numFmtId="38" fontId="0" fillId="0" borderId="46" xfId="1" applyFont="1" applyFill="1" applyBorder="1">
      <alignment vertical="center"/>
    </xf>
    <xf numFmtId="38" fontId="0" fillId="0" borderId="47" xfId="1" applyFont="1" applyFill="1" applyBorder="1">
      <alignment vertical="center"/>
    </xf>
    <xf numFmtId="0" fontId="0" fillId="2" borderId="32" xfId="0" applyNumberFormat="1" applyFill="1" applyBorder="1" applyAlignment="1">
      <alignment horizontal="center" vertical="center"/>
    </xf>
    <xf numFmtId="38" fontId="0" fillId="0" borderId="34" xfId="1" applyFont="1" applyFill="1" applyBorder="1">
      <alignment vertical="center"/>
    </xf>
    <xf numFmtId="38" fontId="0" fillId="0" borderId="48" xfId="1" applyFont="1" applyFill="1" applyBorder="1">
      <alignment vertical="center"/>
    </xf>
    <xf numFmtId="38" fontId="0" fillId="0" borderId="26" xfId="0" applyNumberFormat="1" applyBorder="1" applyAlignment="1">
      <alignment vertical="center" shrinkToFi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/>
    </xf>
    <xf numFmtId="0" fontId="0" fillId="2" borderId="26" xfId="0" applyNumberFormat="1" applyFill="1" applyBorder="1" applyAlignment="1">
      <alignment horizontal="center" vertical="center"/>
    </xf>
    <xf numFmtId="0" fontId="0" fillId="2" borderId="38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1"/>
  <sheetViews>
    <sheetView tabSelected="1"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69</v>
      </c>
    </row>
    <row r="3" spans="1:43" x14ac:dyDescent="0.2">
      <c r="A3" s="68">
        <v>6</v>
      </c>
      <c r="B3" s="1" t="s">
        <v>57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D4" si="0">IF(B6="日",1,"")</f>
        <v/>
      </c>
      <c r="C4" s="3" t="str">
        <f t="shared" si="0"/>
        <v/>
      </c>
      <c r="D4" s="3" t="str">
        <f t="shared" si="0"/>
        <v/>
      </c>
      <c r="E4" s="3" t="str">
        <f>IF(E6="日",1,"")</f>
        <v/>
      </c>
      <c r="F4" s="3" t="str">
        <f t="shared" ref="F4:AC4" si="1">IF(F6="日",1,"")</f>
        <v/>
      </c>
      <c r="G4" s="3" t="str">
        <f t="shared" si="1"/>
        <v/>
      </c>
      <c r="H4" s="3">
        <f t="shared" si="1"/>
        <v>1</v>
      </c>
      <c r="I4" s="3" t="str">
        <f t="shared" si="1"/>
        <v/>
      </c>
      <c r="J4" s="3" t="str">
        <f t="shared" si="1"/>
        <v/>
      </c>
      <c r="K4" s="3" t="str">
        <f t="shared" si="1"/>
        <v/>
      </c>
      <c r="L4" s="3" t="str">
        <f t="shared" si="1"/>
        <v/>
      </c>
      <c r="M4" s="3" t="str">
        <f t="shared" si="1"/>
        <v/>
      </c>
      <c r="N4" s="3" t="str">
        <f t="shared" si="1"/>
        <v/>
      </c>
      <c r="O4" s="3">
        <f t="shared" si="1"/>
        <v>1</v>
      </c>
      <c r="P4" s="3" t="str">
        <f t="shared" si="1"/>
        <v/>
      </c>
      <c r="Q4" s="3" t="str">
        <f t="shared" si="1"/>
        <v/>
      </c>
      <c r="R4" s="3" t="str">
        <f t="shared" si="1"/>
        <v/>
      </c>
      <c r="S4" s="3" t="str">
        <f t="shared" si="1"/>
        <v/>
      </c>
      <c r="T4" s="3" t="str">
        <f t="shared" si="1"/>
        <v/>
      </c>
      <c r="U4" s="3" t="str">
        <f t="shared" si="1"/>
        <v/>
      </c>
      <c r="V4" s="3">
        <f t="shared" si="1"/>
        <v>1</v>
      </c>
      <c r="W4" s="3" t="str">
        <f t="shared" si="1"/>
        <v/>
      </c>
      <c r="X4" s="3" t="str">
        <f t="shared" si="1"/>
        <v/>
      </c>
      <c r="Y4" s="3" t="str">
        <f t="shared" si="1"/>
        <v/>
      </c>
      <c r="Z4" s="3" t="str">
        <f t="shared" si="1"/>
        <v/>
      </c>
      <c r="AA4" s="3" t="str">
        <f t="shared" si="1"/>
        <v/>
      </c>
      <c r="AB4" s="3" t="str">
        <f t="shared" si="1"/>
        <v/>
      </c>
      <c r="AC4" s="3">
        <f t="shared" si="1"/>
        <v>1</v>
      </c>
      <c r="AD4" s="3">
        <v>1</v>
      </c>
      <c r="AE4" s="3">
        <v>1</v>
      </c>
      <c r="AF4" s="28"/>
    </row>
    <row r="5" spans="1:43" ht="13.5" customHeight="1" x14ac:dyDescent="0.2">
      <c r="A5" s="80" t="s">
        <v>53</v>
      </c>
      <c r="B5" s="13">
        <v>45383</v>
      </c>
      <c r="C5" s="14">
        <f>B5+1</f>
        <v>45384</v>
      </c>
      <c r="D5" s="14">
        <f>C5+1</f>
        <v>45385</v>
      </c>
      <c r="E5" s="14">
        <f t="shared" ref="E5:AD5" si="2">D5+1</f>
        <v>45386</v>
      </c>
      <c r="F5" s="14">
        <f t="shared" si="2"/>
        <v>45387</v>
      </c>
      <c r="G5" s="14">
        <f t="shared" si="2"/>
        <v>45388</v>
      </c>
      <c r="H5" s="14">
        <f t="shared" si="2"/>
        <v>45389</v>
      </c>
      <c r="I5" s="14">
        <f t="shared" si="2"/>
        <v>45390</v>
      </c>
      <c r="J5" s="14">
        <f t="shared" si="2"/>
        <v>45391</v>
      </c>
      <c r="K5" s="14">
        <f t="shared" si="2"/>
        <v>45392</v>
      </c>
      <c r="L5" s="14">
        <f t="shared" si="2"/>
        <v>45393</v>
      </c>
      <c r="M5" s="14">
        <f t="shared" si="2"/>
        <v>45394</v>
      </c>
      <c r="N5" s="14">
        <f t="shared" si="2"/>
        <v>45395</v>
      </c>
      <c r="O5" s="14">
        <f t="shared" si="2"/>
        <v>45396</v>
      </c>
      <c r="P5" s="14">
        <f t="shared" si="2"/>
        <v>45397</v>
      </c>
      <c r="Q5" s="14">
        <f t="shared" si="2"/>
        <v>45398</v>
      </c>
      <c r="R5" s="14">
        <f t="shared" si="2"/>
        <v>45399</v>
      </c>
      <c r="S5" s="14">
        <f t="shared" si="2"/>
        <v>45400</v>
      </c>
      <c r="T5" s="14">
        <f t="shared" si="2"/>
        <v>45401</v>
      </c>
      <c r="U5" s="14">
        <f t="shared" si="2"/>
        <v>45402</v>
      </c>
      <c r="V5" s="14">
        <f t="shared" si="2"/>
        <v>45403</v>
      </c>
      <c r="W5" s="14">
        <f t="shared" si="2"/>
        <v>45404</v>
      </c>
      <c r="X5" s="14">
        <f t="shared" si="2"/>
        <v>45405</v>
      </c>
      <c r="Y5" s="14">
        <f t="shared" si="2"/>
        <v>45406</v>
      </c>
      <c r="Z5" s="14">
        <f t="shared" si="2"/>
        <v>45407</v>
      </c>
      <c r="AA5" s="14">
        <f t="shared" si="2"/>
        <v>45408</v>
      </c>
      <c r="AB5" s="14">
        <f t="shared" si="2"/>
        <v>45409</v>
      </c>
      <c r="AC5" s="14">
        <f t="shared" si="2"/>
        <v>45410</v>
      </c>
      <c r="AD5" s="14">
        <f t="shared" si="2"/>
        <v>45411</v>
      </c>
      <c r="AE5" s="15">
        <f>AD5+1</f>
        <v>45412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81"/>
      <c r="B6" s="16" t="str">
        <f>TEXT(B5,"aaa")</f>
        <v>月</v>
      </c>
      <c r="C6" s="17" t="str">
        <f>TEXT(C5,"aaa")</f>
        <v>火</v>
      </c>
      <c r="D6" s="17" t="str">
        <f t="shared" ref="D6:AD6" si="3">TEXT(D5,"aaa")</f>
        <v>水</v>
      </c>
      <c r="E6" s="17" t="str">
        <f t="shared" si="3"/>
        <v>木</v>
      </c>
      <c r="F6" s="17" t="str">
        <f t="shared" si="3"/>
        <v>金</v>
      </c>
      <c r="G6" s="17" t="str">
        <f t="shared" si="3"/>
        <v>土</v>
      </c>
      <c r="H6" s="17" t="str">
        <f t="shared" si="3"/>
        <v>日</v>
      </c>
      <c r="I6" s="17" t="str">
        <f t="shared" si="3"/>
        <v>月</v>
      </c>
      <c r="J6" s="17" t="str">
        <f t="shared" si="3"/>
        <v>火</v>
      </c>
      <c r="K6" s="17" t="str">
        <f t="shared" si="3"/>
        <v>水</v>
      </c>
      <c r="L6" s="17" t="str">
        <f t="shared" si="3"/>
        <v>木</v>
      </c>
      <c r="M6" s="17" t="str">
        <f t="shared" si="3"/>
        <v>金</v>
      </c>
      <c r="N6" s="17" t="str">
        <f t="shared" si="3"/>
        <v>土</v>
      </c>
      <c r="O6" s="17" t="str">
        <f t="shared" si="3"/>
        <v>日</v>
      </c>
      <c r="P6" s="17" t="str">
        <f t="shared" si="3"/>
        <v>月</v>
      </c>
      <c r="Q6" s="17" t="str">
        <f t="shared" si="3"/>
        <v>火</v>
      </c>
      <c r="R6" s="17" t="str">
        <f t="shared" si="3"/>
        <v>水</v>
      </c>
      <c r="S6" s="17" t="str">
        <f t="shared" si="3"/>
        <v>木</v>
      </c>
      <c r="T6" s="17" t="str">
        <f t="shared" si="3"/>
        <v>金</v>
      </c>
      <c r="U6" s="17" t="str">
        <f t="shared" si="3"/>
        <v>土</v>
      </c>
      <c r="V6" s="17" t="str">
        <f t="shared" si="3"/>
        <v>日</v>
      </c>
      <c r="W6" s="17" t="str">
        <f t="shared" si="3"/>
        <v>月</v>
      </c>
      <c r="X6" s="17" t="str">
        <f t="shared" si="3"/>
        <v>火</v>
      </c>
      <c r="Y6" s="17" t="str">
        <f t="shared" si="3"/>
        <v>水</v>
      </c>
      <c r="Z6" s="17" t="str">
        <f t="shared" si="3"/>
        <v>木</v>
      </c>
      <c r="AA6" s="17" t="str">
        <f t="shared" si="3"/>
        <v>金</v>
      </c>
      <c r="AB6" s="17" t="str">
        <f t="shared" si="3"/>
        <v>土</v>
      </c>
      <c r="AC6" s="17" t="str">
        <f t="shared" si="3"/>
        <v>日</v>
      </c>
      <c r="AD6" s="17" t="str">
        <f t="shared" si="3"/>
        <v>月</v>
      </c>
      <c r="AE6" s="17" t="str">
        <f>TEXT(AE5,"aaa")</f>
        <v>火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924</v>
      </c>
      <c r="C7" s="53">
        <v>930</v>
      </c>
      <c r="D7" s="53">
        <v>894</v>
      </c>
      <c r="E7" s="53">
        <v>894</v>
      </c>
      <c r="F7" s="53">
        <v>894</v>
      </c>
      <c r="G7" s="53">
        <v>906</v>
      </c>
      <c r="H7" s="55">
        <v>900</v>
      </c>
      <c r="I7" s="55">
        <v>930</v>
      </c>
      <c r="J7" s="53">
        <v>906</v>
      </c>
      <c r="K7" s="53">
        <v>894</v>
      </c>
      <c r="L7" s="55">
        <v>900</v>
      </c>
      <c r="M7" s="53">
        <v>906</v>
      </c>
      <c r="N7" s="55">
        <v>924</v>
      </c>
      <c r="O7" s="55">
        <v>912</v>
      </c>
      <c r="P7" s="55">
        <v>924</v>
      </c>
      <c r="Q7" s="55">
        <v>924</v>
      </c>
      <c r="R7" s="53">
        <v>930</v>
      </c>
      <c r="S7" s="53">
        <v>912</v>
      </c>
      <c r="T7" s="53">
        <v>930</v>
      </c>
      <c r="U7" s="53">
        <v>888</v>
      </c>
      <c r="V7" s="53">
        <v>936</v>
      </c>
      <c r="W7" s="53">
        <v>906</v>
      </c>
      <c r="X7" s="53">
        <v>912</v>
      </c>
      <c r="Y7" s="53">
        <v>930</v>
      </c>
      <c r="Z7" s="53">
        <v>930</v>
      </c>
      <c r="AA7" s="53">
        <v>888</v>
      </c>
      <c r="AB7" s="53">
        <v>888</v>
      </c>
      <c r="AC7" s="53">
        <v>906</v>
      </c>
      <c r="AD7" s="55">
        <v>906</v>
      </c>
      <c r="AE7" s="53">
        <v>912</v>
      </c>
      <c r="AF7" s="2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9">
        <v>948</v>
      </c>
      <c r="C8" s="62">
        <v>930</v>
      </c>
      <c r="D8" s="62">
        <v>900</v>
      </c>
      <c r="E8" s="62">
        <v>936</v>
      </c>
      <c r="F8" s="62">
        <v>894</v>
      </c>
      <c r="G8" s="62">
        <v>900</v>
      </c>
      <c r="H8" s="62">
        <v>882</v>
      </c>
      <c r="I8" s="62">
        <v>924</v>
      </c>
      <c r="J8" s="62">
        <v>900</v>
      </c>
      <c r="K8" s="62">
        <v>888</v>
      </c>
      <c r="L8" s="62">
        <v>894</v>
      </c>
      <c r="M8" s="62">
        <v>906</v>
      </c>
      <c r="N8" s="62">
        <v>912</v>
      </c>
      <c r="O8" s="62">
        <v>924</v>
      </c>
      <c r="P8" s="62">
        <v>894</v>
      </c>
      <c r="Q8" s="62">
        <v>906</v>
      </c>
      <c r="R8" s="62">
        <v>918</v>
      </c>
      <c r="S8" s="62">
        <v>924</v>
      </c>
      <c r="T8" s="62">
        <v>930</v>
      </c>
      <c r="U8" s="62">
        <v>900</v>
      </c>
      <c r="V8" s="62">
        <v>912</v>
      </c>
      <c r="W8" s="62">
        <v>882</v>
      </c>
      <c r="X8" s="62">
        <v>936</v>
      </c>
      <c r="Y8" s="62">
        <v>930</v>
      </c>
      <c r="Z8" s="62">
        <v>930</v>
      </c>
      <c r="AA8" s="62">
        <v>912</v>
      </c>
      <c r="AB8" s="62">
        <v>894</v>
      </c>
      <c r="AC8" s="62">
        <v>888</v>
      </c>
      <c r="AD8" s="62">
        <v>912</v>
      </c>
      <c r="AE8" s="62">
        <v>900</v>
      </c>
      <c r="AF8" s="3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9">
        <v>1002</v>
      </c>
      <c r="C9" s="62">
        <v>954</v>
      </c>
      <c r="D9" s="62">
        <v>930</v>
      </c>
      <c r="E9" s="62">
        <v>906</v>
      </c>
      <c r="F9" s="62">
        <v>918</v>
      </c>
      <c r="G9" s="62">
        <v>900</v>
      </c>
      <c r="H9" s="62">
        <v>900</v>
      </c>
      <c r="I9" s="62">
        <v>924</v>
      </c>
      <c r="J9" s="62">
        <v>912</v>
      </c>
      <c r="K9" s="62">
        <v>894</v>
      </c>
      <c r="L9" s="62">
        <v>900</v>
      </c>
      <c r="M9" s="62">
        <v>912</v>
      </c>
      <c r="N9" s="62">
        <v>918</v>
      </c>
      <c r="O9" s="62">
        <v>912</v>
      </c>
      <c r="P9" s="62">
        <v>894</v>
      </c>
      <c r="Q9" s="62">
        <v>924</v>
      </c>
      <c r="R9" s="62">
        <v>900</v>
      </c>
      <c r="S9" s="62">
        <v>930</v>
      </c>
      <c r="T9" s="62">
        <v>924</v>
      </c>
      <c r="U9" s="62">
        <v>906</v>
      </c>
      <c r="V9" s="62">
        <v>942</v>
      </c>
      <c r="W9" s="62">
        <v>912</v>
      </c>
      <c r="X9" s="62">
        <v>918</v>
      </c>
      <c r="Y9" s="62">
        <v>924</v>
      </c>
      <c r="Z9" s="62">
        <v>924</v>
      </c>
      <c r="AA9" s="62">
        <v>894</v>
      </c>
      <c r="AB9" s="62">
        <v>906</v>
      </c>
      <c r="AC9" s="62">
        <v>894</v>
      </c>
      <c r="AD9" s="62">
        <v>894</v>
      </c>
      <c r="AE9" s="62">
        <v>888</v>
      </c>
      <c r="AF9" s="3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9">
        <v>990</v>
      </c>
      <c r="C10" s="62">
        <v>978</v>
      </c>
      <c r="D10" s="62">
        <v>894</v>
      </c>
      <c r="E10" s="62">
        <v>924</v>
      </c>
      <c r="F10" s="62">
        <v>912</v>
      </c>
      <c r="G10" s="62">
        <v>900</v>
      </c>
      <c r="H10" s="62">
        <v>912</v>
      </c>
      <c r="I10" s="62">
        <v>924</v>
      </c>
      <c r="J10" s="62">
        <v>936</v>
      </c>
      <c r="K10" s="62">
        <v>894</v>
      </c>
      <c r="L10" s="62">
        <v>912</v>
      </c>
      <c r="M10" s="62">
        <v>900</v>
      </c>
      <c r="N10" s="62">
        <v>840</v>
      </c>
      <c r="O10" s="62">
        <v>930</v>
      </c>
      <c r="P10" s="62">
        <v>900</v>
      </c>
      <c r="Q10" s="62">
        <v>912</v>
      </c>
      <c r="R10" s="62">
        <v>924</v>
      </c>
      <c r="S10" s="62">
        <v>918</v>
      </c>
      <c r="T10" s="62">
        <v>936</v>
      </c>
      <c r="U10" s="62">
        <v>894</v>
      </c>
      <c r="V10" s="62">
        <v>924</v>
      </c>
      <c r="W10" s="62">
        <v>918</v>
      </c>
      <c r="X10" s="62">
        <v>930</v>
      </c>
      <c r="Y10" s="62">
        <v>906</v>
      </c>
      <c r="Z10" s="62">
        <v>942</v>
      </c>
      <c r="AA10" s="62">
        <v>894</v>
      </c>
      <c r="AB10" s="62">
        <v>888</v>
      </c>
      <c r="AC10" s="62">
        <v>888</v>
      </c>
      <c r="AD10" s="62">
        <v>876</v>
      </c>
      <c r="AE10" s="62">
        <v>918</v>
      </c>
      <c r="AF10" s="3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906</v>
      </c>
      <c r="C11" s="62">
        <v>888</v>
      </c>
      <c r="D11" s="62">
        <v>816</v>
      </c>
      <c r="E11" s="62">
        <v>810</v>
      </c>
      <c r="F11" s="62">
        <v>822</v>
      </c>
      <c r="G11" s="62">
        <v>834</v>
      </c>
      <c r="H11" s="62">
        <v>816</v>
      </c>
      <c r="I11" s="62">
        <v>828</v>
      </c>
      <c r="J11" s="62">
        <v>852</v>
      </c>
      <c r="K11" s="62">
        <v>816</v>
      </c>
      <c r="L11" s="62">
        <v>804</v>
      </c>
      <c r="M11" s="62">
        <v>816</v>
      </c>
      <c r="N11" s="62">
        <v>822</v>
      </c>
      <c r="O11" s="62">
        <v>828</v>
      </c>
      <c r="P11" s="62">
        <v>804</v>
      </c>
      <c r="Q11" s="62">
        <v>816</v>
      </c>
      <c r="R11" s="62">
        <v>834</v>
      </c>
      <c r="S11" s="62">
        <v>810</v>
      </c>
      <c r="T11" s="62">
        <v>828</v>
      </c>
      <c r="U11" s="62">
        <v>822</v>
      </c>
      <c r="V11" s="62">
        <v>870</v>
      </c>
      <c r="W11" s="62">
        <v>816</v>
      </c>
      <c r="X11" s="62">
        <v>846</v>
      </c>
      <c r="Y11" s="62">
        <v>792</v>
      </c>
      <c r="Z11" s="62">
        <v>828</v>
      </c>
      <c r="AA11" s="62">
        <v>810</v>
      </c>
      <c r="AB11" s="62">
        <v>780</v>
      </c>
      <c r="AC11" s="62">
        <v>804</v>
      </c>
      <c r="AD11" s="62">
        <v>810</v>
      </c>
      <c r="AE11" s="62">
        <v>804</v>
      </c>
      <c r="AF11" s="3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9">
        <v>906</v>
      </c>
      <c r="C12" s="62">
        <v>924</v>
      </c>
      <c r="D12" s="62">
        <v>852</v>
      </c>
      <c r="E12" s="62">
        <v>864</v>
      </c>
      <c r="F12" s="62">
        <v>840</v>
      </c>
      <c r="G12" s="62">
        <v>822</v>
      </c>
      <c r="H12" s="62">
        <v>804</v>
      </c>
      <c r="I12" s="62">
        <v>840</v>
      </c>
      <c r="J12" s="62">
        <v>846</v>
      </c>
      <c r="K12" s="62">
        <v>828</v>
      </c>
      <c r="L12" s="62">
        <v>810</v>
      </c>
      <c r="M12" s="62">
        <v>852</v>
      </c>
      <c r="N12" s="62">
        <v>882</v>
      </c>
      <c r="O12" s="62">
        <v>822</v>
      </c>
      <c r="P12" s="62">
        <v>834</v>
      </c>
      <c r="Q12" s="62">
        <v>870</v>
      </c>
      <c r="R12" s="62">
        <v>846</v>
      </c>
      <c r="S12" s="62">
        <v>858</v>
      </c>
      <c r="T12" s="62">
        <v>822</v>
      </c>
      <c r="U12" s="62">
        <v>846</v>
      </c>
      <c r="V12" s="62">
        <v>858</v>
      </c>
      <c r="W12" s="62">
        <v>846</v>
      </c>
      <c r="X12" s="62">
        <v>828</v>
      </c>
      <c r="Y12" s="62">
        <v>888</v>
      </c>
      <c r="Z12" s="62">
        <v>822</v>
      </c>
      <c r="AA12" s="62">
        <v>852</v>
      </c>
      <c r="AB12" s="62">
        <v>822</v>
      </c>
      <c r="AC12" s="62">
        <v>816</v>
      </c>
      <c r="AD12" s="62">
        <v>804</v>
      </c>
      <c r="AE12" s="62">
        <v>834</v>
      </c>
      <c r="AF12" s="3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9">
        <v>1014</v>
      </c>
      <c r="C13" s="62">
        <v>990</v>
      </c>
      <c r="D13" s="62">
        <v>912</v>
      </c>
      <c r="E13" s="62">
        <v>906</v>
      </c>
      <c r="F13" s="62">
        <v>900</v>
      </c>
      <c r="G13" s="62">
        <v>864</v>
      </c>
      <c r="H13" s="62">
        <v>906</v>
      </c>
      <c r="I13" s="62">
        <v>900</v>
      </c>
      <c r="J13" s="62">
        <v>870</v>
      </c>
      <c r="K13" s="62">
        <v>888</v>
      </c>
      <c r="L13" s="62">
        <v>876</v>
      </c>
      <c r="M13" s="62">
        <v>900</v>
      </c>
      <c r="N13" s="62">
        <v>894</v>
      </c>
      <c r="O13" s="62">
        <v>918</v>
      </c>
      <c r="P13" s="62">
        <v>894</v>
      </c>
      <c r="Q13" s="62">
        <v>900</v>
      </c>
      <c r="R13" s="62">
        <v>918</v>
      </c>
      <c r="S13" s="62">
        <v>912</v>
      </c>
      <c r="T13" s="62">
        <v>936</v>
      </c>
      <c r="U13" s="62">
        <v>912</v>
      </c>
      <c r="V13" s="62">
        <v>894</v>
      </c>
      <c r="W13" s="62">
        <v>924</v>
      </c>
      <c r="X13" s="62">
        <v>924</v>
      </c>
      <c r="Y13" s="62">
        <v>906</v>
      </c>
      <c r="Z13" s="62">
        <v>936</v>
      </c>
      <c r="AA13" s="62">
        <v>888</v>
      </c>
      <c r="AB13" s="62">
        <v>876</v>
      </c>
      <c r="AC13" s="62">
        <v>882</v>
      </c>
      <c r="AD13" s="62">
        <v>912</v>
      </c>
      <c r="AE13" s="62">
        <v>894</v>
      </c>
      <c r="AF13" s="3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50">
        <v>996</v>
      </c>
      <c r="C14" s="63">
        <v>1008</v>
      </c>
      <c r="D14" s="63">
        <v>918</v>
      </c>
      <c r="E14" s="63">
        <v>930</v>
      </c>
      <c r="F14" s="63">
        <v>930</v>
      </c>
      <c r="G14" s="63">
        <v>924</v>
      </c>
      <c r="H14" s="63">
        <v>882</v>
      </c>
      <c r="I14" s="63">
        <v>906</v>
      </c>
      <c r="J14" s="63">
        <v>918</v>
      </c>
      <c r="K14" s="63">
        <v>894</v>
      </c>
      <c r="L14" s="63">
        <v>900</v>
      </c>
      <c r="M14" s="63">
        <v>924</v>
      </c>
      <c r="N14" s="63">
        <v>936</v>
      </c>
      <c r="O14" s="63">
        <v>912</v>
      </c>
      <c r="P14" s="63">
        <v>894</v>
      </c>
      <c r="Q14" s="63">
        <v>906</v>
      </c>
      <c r="R14" s="63">
        <v>930</v>
      </c>
      <c r="S14" s="63">
        <v>930</v>
      </c>
      <c r="T14" s="63">
        <v>930</v>
      </c>
      <c r="U14" s="63">
        <v>912</v>
      </c>
      <c r="V14" s="63">
        <v>924</v>
      </c>
      <c r="W14" s="63">
        <v>912</v>
      </c>
      <c r="X14" s="63">
        <v>918</v>
      </c>
      <c r="Y14" s="63">
        <v>918</v>
      </c>
      <c r="Z14" s="63">
        <v>918</v>
      </c>
      <c r="AA14" s="63">
        <v>900</v>
      </c>
      <c r="AB14" s="63">
        <v>882</v>
      </c>
      <c r="AC14" s="63">
        <v>894</v>
      </c>
      <c r="AD14" s="63">
        <v>900</v>
      </c>
      <c r="AE14" s="63">
        <v>900</v>
      </c>
      <c r="AF14" s="3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1008</v>
      </c>
      <c r="C15" s="55">
        <v>990</v>
      </c>
      <c r="D15" s="55">
        <v>912</v>
      </c>
      <c r="E15" s="55">
        <v>924</v>
      </c>
      <c r="F15" s="55">
        <v>900</v>
      </c>
      <c r="G15" s="53">
        <v>888</v>
      </c>
      <c r="H15" s="55">
        <v>882</v>
      </c>
      <c r="I15" s="55">
        <v>906</v>
      </c>
      <c r="J15" s="53">
        <v>924</v>
      </c>
      <c r="K15" s="55">
        <v>888</v>
      </c>
      <c r="L15" s="55">
        <v>900</v>
      </c>
      <c r="M15" s="55">
        <v>906</v>
      </c>
      <c r="N15" s="55">
        <v>906</v>
      </c>
      <c r="O15" s="55">
        <v>906</v>
      </c>
      <c r="P15" s="53">
        <v>888</v>
      </c>
      <c r="Q15" s="55">
        <v>948</v>
      </c>
      <c r="R15" s="55">
        <v>912</v>
      </c>
      <c r="S15" s="55">
        <v>918</v>
      </c>
      <c r="T15" s="55">
        <v>912</v>
      </c>
      <c r="U15" s="55">
        <v>912</v>
      </c>
      <c r="V15" s="53">
        <v>912</v>
      </c>
      <c r="W15" s="55">
        <v>930</v>
      </c>
      <c r="X15" s="53">
        <v>912</v>
      </c>
      <c r="Y15" s="55">
        <v>918</v>
      </c>
      <c r="Z15" s="53">
        <v>942</v>
      </c>
      <c r="AA15" s="53">
        <v>906</v>
      </c>
      <c r="AB15" s="55">
        <v>888</v>
      </c>
      <c r="AC15" s="55">
        <v>882</v>
      </c>
      <c r="AD15" s="53">
        <v>882</v>
      </c>
      <c r="AE15" s="53">
        <v>894</v>
      </c>
      <c r="AF15" s="3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9">
        <v>996</v>
      </c>
      <c r="C16" s="62">
        <v>996</v>
      </c>
      <c r="D16" s="62">
        <v>912</v>
      </c>
      <c r="E16" s="62">
        <v>912</v>
      </c>
      <c r="F16" s="62">
        <v>906</v>
      </c>
      <c r="G16" s="62">
        <v>912</v>
      </c>
      <c r="H16" s="62">
        <v>894</v>
      </c>
      <c r="I16" s="62">
        <v>912</v>
      </c>
      <c r="J16" s="62">
        <v>906</v>
      </c>
      <c r="K16" s="62">
        <v>888</v>
      </c>
      <c r="L16" s="62">
        <v>888</v>
      </c>
      <c r="M16" s="62">
        <v>912</v>
      </c>
      <c r="N16" s="62">
        <v>888</v>
      </c>
      <c r="O16" s="62">
        <v>912</v>
      </c>
      <c r="P16" s="62">
        <v>906</v>
      </c>
      <c r="Q16" s="62">
        <v>930</v>
      </c>
      <c r="R16" s="62">
        <v>924</v>
      </c>
      <c r="S16" s="62">
        <v>930</v>
      </c>
      <c r="T16" s="62">
        <v>942</v>
      </c>
      <c r="U16" s="62">
        <v>930</v>
      </c>
      <c r="V16" s="62">
        <v>912</v>
      </c>
      <c r="W16" s="62">
        <v>906</v>
      </c>
      <c r="X16" s="62">
        <v>930</v>
      </c>
      <c r="Y16" s="62">
        <v>924</v>
      </c>
      <c r="Z16" s="62">
        <v>924</v>
      </c>
      <c r="AA16" s="62">
        <v>894</v>
      </c>
      <c r="AB16" s="62">
        <v>888</v>
      </c>
      <c r="AC16" s="62">
        <v>882</v>
      </c>
      <c r="AD16" s="62">
        <v>876</v>
      </c>
      <c r="AE16" s="62">
        <v>906</v>
      </c>
      <c r="AF16" s="3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9">
        <v>1002</v>
      </c>
      <c r="C17" s="62">
        <v>990</v>
      </c>
      <c r="D17" s="62">
        <v>888</v>
      </c>
      <c r="E17" s="62">
        <v>942</v>
      </c>
      <c r="F17" s="62">
        <v>918</v>
      </c>
      <c r="G17" s="62">
        <v>906</v>
      </c>
      <c r="H17" s="62">
        <v>900</v>
      </c>
      <c r="I17" s="62">
        <v>930</v>
      </c>
      <c r="J17" s="62">
        <v>924</v>
      </c>
      <c r="K17" s="62">
        <v>900</v>
      </c>
      <c r="L17" s="62">
        <v>906</v>
      </c>
      <c r="M17" s="62">
        <v>894</v>
      </c>
      <c r="N17" s="62">
        <v>900</v>
      </c>
      <c r="O17" s="62">
        <v>924</v>
      </c>
      <c r="P17" s="62">
        <v>906</v>
      </c>
      <c r="Q17" s="62">
        <v>912</v>
      </c>
      <c r="R17" s="62">
        <v>918</v>
      </c>
      <c r="S17" s="62">
        <v>930</v>
      </c>
      <c r="T17" s="62">
        <v>942</v>
      </c>
      <c r="U17" s="62">
        <v>918</v>
      </c>
      <c r="V17" s="62">
        <v>912</v>
      </c>
      <c r="W17" s="62">
        <v>924</v>
      </c>
      <c r="X17" s="62">
        <v>930</v>
      </c>
      <c r="Y17" s="62">
        <v>930</v>
      </c>
      <c r="Z17" s="62">
        <v>918</v>
      </c>
      <c r="AA17" s="62">
        <v>900</v>
      </c>
      <c r="AB17" s="62">
        <v>876</v>
      </c>
      <c r="AC17" s="62">
        <v>906</v>
      </c>
      <c r="AD17" s="62">
        <v>924</v>
      </c>
      <c r="AE17" s="62">
        <v>900</v>
      </c>
      <c r="AF17" s="30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9">
        <v>1002</v>
      </c>
      <c r="C18" s="62">
        <v>990</v>
      </c>
      <c r="D18" s="62">
        <v>918</v>
      </c>
      <c r="E18" s="62">
        <v>936</v>
      </c>
      <c r="F18" s="62">
        <v>912</v>
      </c>
      <c r="G18" s="62">
        <v>900</v>
      </c>
      <c r="H18" s="62">
        <v>894</v>
      </c>
      <c r="I18" s="62">
        <v>912</v>
      </c>
      <c r="J18" s="62">
        <v>918</v>
      </c>
      <c r="K18" s="62">
        <v>882</v>
      </c>
      <c r="L18" s="62">
        <v>918</v>
      </c>
      <c r="M18" s="62">
        <v>906</v>
      </c>
      <c r="N18" s="62">
        <v>918</v>
      </c>
      <c r="O18" s="62">
        <v>912</v>
      </c>
      <c r="P18" s="62">
        <v>912</v>
      </c>
      <c r="Q18" s="62">
        <v>924</v>
      </c>
      <c r="R18" s="62">
        <v>924</v>
      </c>
      <c r="S18" s="62">
        <v>924</v>
      </c>
      <c r="T18" s="62">
        <v>936</v>
      </c>
      <c r="U18" s="62">
        <v>924</v>
      </c>
      <c r="V18" s="62">
        <v>906</v>
      </c>
      <c r="W18" s="62">
        <v>918</v>
      </c>
      <c r="X18" s="62">
        <v>924</v>
      </c>
      <c r="Y18" s="62">
        <v>936</v>
      </c>
      <c r="Z18" s="62">
        <v>942</v>
      </c>
      <c r="AA18" s="62">
        <v>906</v>
      </c>
      <c r="AB18" s="62">
        <v>888</v>
      </c>
      <c r="AC18" s="62">
        <v>900</v>
      </c>
      <c r="AD18" s="62">
        <v>894</v>
      </c>
      <c r="AE18" s="62">
        <v>894</v>
      </c>
      <c r="AF18" s="30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9">
        <v>1020</v>
      </c>
      <c r="C19" s="62">
        <v>990</v>
      </c>
      <c r="D19" s="62">
        <v>936</v>
      </c>
      <c r="E19" s="62">
        <v>924</v>
      </c>
      <c r="F19" s="62">
        <v>912</v>
      </c>
      <c r="G19" s="62">
        <v>912</v>
      </c>
      <c r="H19" s="62">
        <v>894</v>
      </c>
      <c r="I19" s="62">
        <v>912</v>
      </c>
      <c r="J19" s="62">
        <v>924</v>
      </c>
      <c r="K19" s="62">
        <v>894</v>
      </c>
      <c r="L19" s="62">
        <v>906</v>
      </c>
      <c r="M19" s="62">
        <v>918</v>
      </c>
      <c r="N19" s="62">
        <v>906</v>
      </c>
      <c r="O19" s="62">
        <v>924</v>
      </c>
      <c r="P19" s="62">
        <v>912</v>
      </c>
      <c r="Q19" s="62">
        <v>924</v>
      </c>
      <c r="R19" s="62">
        <v>936</v>
      </c>
      <c r="S19" s="62">
        <v>924</v>
      </c>
      <c r="T19" s="62">
        <v>936</v>
      </c>
      <c r="U19" s="62">
        <v>942</v>
      </c>
      <c r="V19" s="62">
        <v>906</v>
      </c>
      <c r="W19" s="62">
        <v>936</v>
      </c>
      <c r="X19" s="62">
        <v>936</v>
      </c>
      <c r="Y19" s="62">
        <v>942</v>
      </c>
      <c r="Z19" s="62">
        <v>912</v>
      </c>
      <c r="AA19" s="62">
        <v>900</v>
      </c>
      <c r="AB19" s="62">
        <v>888</v>
      </c>
      <c r="AC19" s="62">
        <v>888</v>
      </c>
      <c r="AD19" s="62">
        <v>900</v>
      </c>
      <c r="AE19" s="62">
        <v>894</v>
      </c>
      <c r="AF19" s="30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9">
        <v>984</v>
      </c>
      <c r="C20" s="62">
        <v>972</v>
      </c>
      <c r="D20" s="62">
        <v>900</v>
      </c>
      <c r="E20" s="62">
        <v>930</v>
      </c>
      <c r="F20" s="62">
        <v>900</v>
      </c>
      <c r="G20" s="62">
        <v>924</v>
      </c>
      <c r="H20" s="62">
        <v>906</v>
      </c>
      <c r="I20" s="62">
        <v>912</v>
      </c>
      <c r="J20" s="62">
        <v>924</v>
      </c>
      <c r="K20" s="62">
        <v>888</v>
      </c>
      <c r="L20" s="62">
        <v>906</v>
      </c>
      <c r="M20" s="62">
        <v>924</v>
      </c>
      <c r="N20" s="62">
        <v>912</v>
      </c>
      <c r="O20" s="62">
        <v>924</v>
      </c>
      <c r="P20" s="62">
        <v>906</v>
      </c>
      <c r="Q20" s="62">
        <v>912</v>
      </c>
      <c r="R20" s="62">
        <v>912</v>
      </c>
      <c r="S20" s="62">
        <v>912</v>
      </c>
      <c r="T20" s="62">
        <v>930</v>
      </c>
      <c r="U20" s="62">
        <v>912</v>
      </c>
      <c r="V20" s="62">
        <v>930</v>
      </c>
      <c r="W20" s="62">
        <v>930</v>
      </c>
      <c r="X20" s="62">
        <v>936</v>
      </c>
      <c r="Y20" s="62">
        <v>936</v>
      </c>
      <c r="Z20" s="62">
        <v>918</v>
      </c>
      <c r="AA20" s="62">
        <v>912</v>
      </c>
      <c r="AB20" s="62">
        <v>876</v>
      </c>
      <c r="AC20" s="62">
        <v>864</v>
      </c>
      <c r="AD20" s="62">
        <v>900</v>
      </c>
      <c r="AE20" s="62">
        <v>864</v>
      </c>
      <c r="AF20" s="30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9">
        <v>996</v>
      </c>
      <c r="C21" s="62">
        <v>996</v>
      </c>
      <c r="D21" s="62">
        <v>810</v>
      </c>
      <c r="E21" s="62">
        <v>906</v>
      </c>
      <c r="F21" s="62">
        <v>906</v>
      </c>
      <c r="G21" s="62">
        <v>906</v>
      </c>
      <c r="H21" s="62">
        <v>906</v>
      </c>
      <c r="I21" s="62">
        <v>930</v>
      </c>
      <c r="J21" s="62">
        <v>912</v>
      </c>
      <c r="K21" s="62">
        <v>906</v>
      </c>
      <c r="L21" s="62">
        <v>894</v>
      </c>
      <c r="M21" s="62">
        <v>906</v>
      </c>
      <c r="N21" s="62">
        <v>906</v>
      </c>
      <c r="O21" s="62">
        <v>900</v>
      </c>
      <c r="P21" s="62">
        <v>900</v>
      </c>
      <c r="Q21" s="62">
        <v>936</v>
      </c>
      <c r="R21" s="62">
        <v>918</v>
      </c>
      <c r="S21" s="62">
        <v>924</v>
      </c>
      <c r="T21" s="62">
        <v>936</v>
      </c>
      <c r="U21" s="62">
        <v>912</v>
      </c>
      <c r="V21" s="62">
        <v>936</v>
      </c>
      <c r="W21" s="62">
        <v>918</v>
      </c>
      <c r="X21" s="62">
        <v>918</v>
      </c>
      <c r="Y21" s="62">
        <v>918</v>
      </c>
      <c r="Z21" s="62">
        <v>912</v>
      </c>
      <c r="AA21" s="62">
        <v>876</v>
      </c>
      <c r="AB21" s="62">
        <v>888</v>
      </c>
      <c r="AC21" s="62">
        <v>894</v>
      </c>
      <c r="AD21" s="62">
        <v>888</v>
      </c>
      <c r="AE21" s="62">
        <v>936</v>
      </c>
      <c r="AF21" s="30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50">
        <v>990</v>
      </c>
      <c r="C22" s="63">
        <v>984</v>
      </c>
      <c r="D22" s="63">
        <v>864</v>
      </c>
      <c r="E22" s="63">
        <v>906</v>
      </c>
      <c r="F22" s="63">
        <v>912</v>
      </c>
      <c r="G22" s="63">
        <v>876</v>
      </c>
      <c r="H22" s="63">
        <v>894</v>
      </c>
      <c r="I22" s="63">
        <v>924</v>
      </c>
      <c r="J22" s="63">
        <v>936</v>
      </c>
      <c r="K22" s="63">
        <v>900</v>
      </c>
      <c r="L22" s="63">
        <v>882</v>
      </c>
      <c r="M22" s="63">
        <v>924</v>
      </c>
      <c r="N22" s="63">
        <v>888</v>
      </c>
      <c r="O22" s="63">
        <v>900</v>
      </c>
      <c r="P22" s="63">
        <v>936</v>
      </c>
      <c r="Q22" s="63">
        <v>924</v>
      </c>
      <c r="R22" s="63">
        <v>930</v>
      </c>
      <c r="S22" s="63">
        <v>930</v>
      </c>
      <c r="T22" s="63">
        <v>936</v>
      </c>
      <c r="U22" s="63">
        <v>924</v>
      </c>
      <c r="V22" s="63">
        <v>912</v>
      </c>
      <c r="W22" s="63">
        <v>918</v>
      </c>
      <c r="X22" s="63">
        <v>912</v>
      </c>
      <c r="Y22" s="63">
        <v>912</v>
      </c>
      <c r="Z22" s="63">
        <v>918</v>
      </c>
      <c r="AA22" s="63">
        <v>906</v>
      </c>
      <c r="AB22" s="63">
        <v>882</v>
      </c>
      <c r="AC22" s="63">
        <v>888</v>
      </c>
      <c r="AD22" s="63">
        <v>882</v>
      </c>
      <c r="AE22" s="63">
        <v>912</v>
      </c>
      <c r="AF22" s="30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5">
        <v>960</v>
      </c>
      <c r="C23" s="55">
        <v>978</v>
      </c>
      <c r="D23" s="55">
        <v>912</v>
      </c>
      <c r="E23" s="55">
        <v>930</v>
      </c>
      <c r="F23" s="55">
        <v>906</v>
      </c>
      <c r="G23" s="55">
        <v>882</v>
      </c>
      <c r="H23" s="55">
        <v>888</v>
      </c>
      <c r="I23" s="55">
        <v>918</v>
      </c>
      <c r="J23" s="55">
        <v>930</v>
      </c>
      <c r="K23" s="55">
        <v>876</v>
      </c>
      <c r="L23" s="55">
        <v>888</v>
      </c>
      <c r="M23" s="55">
        <v>924</v>
      </c>
      <c r="N23" s="55">
        <v>894</v>
      </c>
      <c r="O23" s="55">
        <v>900</v>
      </c>
      <c r="P23" s="55">
        <v>930</v>
      </c>
      <c r="Q23" s="55">
        <v>930</v>
      </c>
      <c r="R23" s="55">
        <v>936</v>
      </c>
      <c r="S23" s="53">
        <v>942</v>
      </c>
      <c r="T23" s="55">
        <v>960</v>
      </c>
      <c r="U23" s="55">
        <v>888</v>
      </c>
      <c r="V23" s="55">
        <v>918</v>
      </c>
      <c r="W23" s="55">
        <v>888</v>
      </c>
      <c r="X23" s="55">
        <v>918</v>
      </c>
      <c r="Y23" s="55">
        <v>918</v>
      </c>
      <c r="Z23" s="55">
        <v>918</v>
      </c>
      <c r="AA23" s="55">
        <v>864</v>
      </c>
      <c r="AB23" s="55">
        <v>876</v>
      </c>
      <c r="AC23" s="55">
        <v>876</v>
      </c>
      <c r="AD23" s="55">
        <v>876</v>
      </c>
      <c r="AE23" s="55">
        <v>900</v>
      </c>
      <c r="AF23" s="30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9">
        <v>930</v>
      </c>
      <c r="C24" s="62">
        <v>972</v>
      </c>
      <c r="D24" s="62">
        <v>882</v>
      </c>
      <c r="E24" s="62">
        <v>894</v>
      </c>
      <c r="F24" s="62">
        <v>906</v>
      </c>
      <c r="G24" s="62">
        <v>888</v>
      </c>
      <c r="H24" s="62">
        <v>900</v>
      </c>
      <c r="I24" s="62">
        <v>912</v>
      </c>
      <c r="J24" s="62">
        <v>882</v>
      </c>
      <c r="K24" s="62">
        <v>876</v>
      </c>
      <c r="L24" s="62">
        <v>864</v>
      </c>
      <c r="M24" s="62">
        <v>906</v>
      </c>
      <c r="N24" s="62">
        <v>870</v>
      </c>
      <c r="O24" s="62">
        <v>882</v>
      </c>
      <c r="P24" s="62">
        <v>882</v>
      </c>
      <c r="Q24" s="62">
        <v>924</v>
      </c>
      <c r="R24" s="62">
        <v>900</v>
      </c>
      <c r="S24" s="62">
        <v>906</v>
      </c>
      <c r="T24" s="62">
        <v>948</v>
      </c>
      <c r="U24" s="62">
        <v>882</v>
      </c>
      <c r="V24" s="62">
        <v>918</v>
      </c>
      <c r="W24" s="62">
        <v>876</v>
      </c>
      <c r="X24" s="62">
        <v>888</v>
      </c>
      <c r="Y24" s="62">
        <v>888</v>
      </c>
      <c r="Z24" s="62">
        <v>882</v>
      </c>
      <c r="AA24" s="62">
        <v>858</v>
      </c>
      <c r="AB24" s="62">
        <v>882</v>
      </c>
      <c r="AC24" s="62">
        <v>876</v>
      </c>
      <c r="AD24" s="62">
        <v>870</v>
      </c>
      <c r="AE24" s="62">
        <v>864</v>
      </c>
      <c r="AF24" s="30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9">
        <v>954</v>
      </c>
      <c r="C25" s="62">
        <v>936</v>
      </c>
      <c r="D25" s="62">
        <v>864</v>
      </c>
      <c r="E25" s="62">
        <v>894</v>
      </c>
      <c r="F25" s="62">
        <v>864</v>
      </c>
      <c r="G25" s="62">
        <v>882</v>
      </c>
      <c r="H25" s="62">
        <v>882</v>
      </c>
      <c r="I25" s="62">
        <v>876</v>
      </c>
      <c r="J25" s="62">
        <v>930</v>
      </c>
      <c r="K25" s="62">
        <v>858</v>
      </c>
      <c r="L25" s="62">
        <v>876</v>
      </c>
      <c r="M25" s="62">
        <v>870</v>
      </c>
      <c r="N25" s="62">
        <v>876</v>
      </c>
      <c r="O25" s="62">
        <v>894</v>
      </c>
      <c r="P25" s="62">
        <v>888</v>
      </c>
      <c r="Q25" s="62">
        <v>906</v>
      </c>
      <c r="R25" s="62">
        <v>900</v>
      </c>
      <c r="S25" s="62">
        <v>900</v>
      </c>
      <c r="T25" s="62">
        <v>912</v>
      </c>
      <c r="U25" s="62">
        <v>882</v>
      </c>
      <c r="V25" s="62">
        <v>906</v>
      </c>
      <c r="W25" s="62">
        <v>882</v>
      </c>
      <c r="X25" s="62">
        <v>900</v>
      </c>
      <c r="Y25" s="62">
        <v>870</v>
      </c>
      <c r="Z25" s="62">
        <v>870</v>
      </c>
      <c r="AA25" s="62">
        <v>864</v>
      </c>
      <c r="AB25" s="62">
        <v>870</v>
      </c>
      <c r="AC25" s="62">
        <v>876</v>
      </c>
      <c r="AD25" s="62">
        <v>876</v>
      </c>
      <c r="AE25" s="62">
        <v>870</v>
      </c>
      <c r="AF25" s="30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9">
        <v>912</v>
      </c>
      <c r="C26" s="62">
        <v>936</v>
      </c>
      <c r="D26" s="62">
        <v>906</v>
      </c>
      <c r="E26" s="62">
        <v>894</v>
      </c>
      <c r="F26" s="62">
        <v>888</v>
      </c>
      <c r="G26" s="62">
        <v>870</v>
      </c>
      <c r="H26" s="62">
        <v>906</v>
      </c>
      <c r="I26" s="62">
        <v>882</v>
      </c>
      <c r="J26" s="62">
        <v>900</v>
      </c>
      <c r="K26" s="62">
        <v>846</v>
      </c>
      <c r="L26" s="62">
        <v>864</v>
      </c>
      <c r="M26" s="62">
        <v>888</v>
      </c>
      <c r="N26" s="62">
        <v>864</v>
      </c>
      <c r="O26" s="62">
        <v>882</v>
      </c>
      <c r="P26" s="62">
        <v>900</v>
      </c>
      <c r="Q26" s="62">
        <v>888</v>
      </c>
      <c r="R26" s="62">
        <v>894</v>
      </c>
      <c r="S26" s="62">
        <v>870</v>
      </c>
      <c r="T26" s="62">
        <v>930</v>
      </c>
      <c r="U26" s="62">
        <v>858</v>
      </c>
      <c r="V26" s="62">
        <v>900</v>
      </c>
      <c r="W26" s="62">
        <v>846</v>
      </c>
      <c r="X26" s="62">
        <v>882</v>
      </c>
      <c r="Y26" s="62">
        <v>870</v>
      </c>
      <c r="Z26" s="62">
        <v>882</v>
      </c>
      <c r="AA26" s="62">
        <v>846</v>
      </c>
      <c r="AB26" s="62">
        <v>864</v>
      </c>
      <c r="AC26" s="62">
        <v>888</v>
      </c>
      <c r="AD26" s="62">
        <v>876</v>
      </c>
      <c r="AE26" s="62">
        <v>852</v>
      </c>
      <c r="AF26" s="30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9">
        <v>846</v>
      </c>
      <c r="C27" s="62">
        <v>822</v>
      </c>
      <c r="D27" s="62">
        <v>870</v>
      </c>
      <c r="E27" s="62">
        <v>816</v>
      </c>
      <c r="F27" s="62">
        <v>768</v>
      </c>
      <c r="G27" s="62">
        <v>798</v>
      </c>
      <c r="H27" s="62">
        <v>888</v>
      </c>
      <c r="I27" s="62">
        <v>792</v>
      </c>
      <c r="J27" s="62">
        <v>840</v>
      </c>
      <c r="K27" s="62">
        <v>774</v>
      </c>
      <c r="L27" s="62">
        <v>786</v>
      </c>
      <c r="M27" s="62">
        <v>798</v>
      </c>
      <c r="N27" s="62">
        <v>780</v>
      </c>
      <c r="O27" s="62">
        <v>792</v>
      </c>
      <c r="P27" s="62">
        <v>894</v>
      </c>
      <c r="Q27" s="62">
        <v>798</v>
      </c>
      <c r="R27" s="62">
        <v>792</v>
      </c>
      <c r="S27" s="62">
        <v>798</v>
      </c>
      <c r="T27" s="62">
        <v>858</v>
      </c>
      <c r="U27" s="62">
        <v>786</v>
      </c>
      <c r="V27" s="62">
        <v>816</v>
      </c>
      <c r="W27" s="62">
        <v>750</v>
      </c>
      <c r="X27" s="62">
        <v>828</v>
      </c>
      <c r="Y27" s="62">
        <v>780</v>
      </c>
      <c r="Z27" s="62">
        <v>774</v>
      </c>
      <c r="AA27" s="62">
        <v>834</v>
      </c>
      <c r="AB27" s="62">
        <v>774</v>
      </c>
      <c r="AC27" s="62">
        <v>768</v>
      </c>
      <c r="AD27" s="62">
        <v>762</v>
      </c>
      <c r="AE27" s="62">
        <v>762</v>
      </c>
      <c r="AF27" s="30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9">
        <v>846</v>
      </c>
      <c r="C28" s="62">
        <v>864</v>
      </c>
      <c r="D28" s="62">
        <v>888</v>
      </c>
      <c r="E28" s="62">
        <v>840</v>
      </c>
      <c r="F28" s="62">
        <v>786</v>
      </c>
      <c r="G28" s="62">
        <v>786</v>
      </c>
      <c r="H28" s="62">
        <v>804</v>
      </c>
      <c r="I28" s="62">
        <v>792</v>
      </c>
      <c r="J28" s="62">
        <v>828</v>
      </c>
      <c r="K28" s="62">
        <v>762</v>
      </c>
      <c r="L28" s="62">
        <v>774</v>
      </c>
      <c r="M28" s="62">
        <v>786</v>
      </c>
      <c r="N28" s="62">
        <v>858</v>
      </c>
      <c r="O28" s="62">
        <v>840</v>
      </c>
      <c r="P28" s="62">
        <v>810</v>
      </c>
      <c r="Q28" s="62">
        <v>810</v>
      </c>
      <c r="R28" s="62">
        <v>816</v>
      </c>
      <c r="S28" s="62">
        <v>834</v>
      </c>
      <c r="T28" s="62">
        <v>852</v>
      </c>
      <c r="U28" s="62">
        <v>786</v>
      </c>
      <c r="V28" s="62">
        <v>804</v>
      </c>
      <c r="W28" s="62">
        <v>786</v>
      </c>
      <c r="X28" s="62">
        <v>804</v>
      </c>
      <c r="Y28" s="62">
        <v>774</v>
      </c>
      <c r="Z28" s="62">
        <v>738</v>
      </c>
      <c r="AA28" s="62">
        <v>726</v>
      </c>
      <c r="AB28" s="62">
        <v>822</v>
      </c>
      <c r="AC28" s="62">
        <v>786</v>
      </c>
      <c r="AD28" s="62">
        <v>774</v>
      </c>
      <c r="AE28" s="62">
        <v>786</v>
      </c>
      <c r="AF28" s="30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9">
        <v>930</v>
      </c>
      <c r="C29" s="62">
        <v>930</v>
      </c>
      <c r="D29" s="62">
        <v>876</v>
      </c>
      <c r="E29" s="62">
        <v>894</v>
      </c>
      <c r="F29" s="62">
        <v>864</v>
      </c>
      <c r="G29" s="62">
        <v>864</v>
      </c>
      <c r="H29" s="62">
        <v>828</v>
      </c>
      <c r="I29" s="62">
        <v>870</v>
      </c>
      <c r="J29" s="62">
        <v>876</v>
      </c>
      <c r="K29" s="62">
        <v>858</v>
      </c>
      <c r="L29" s="62">
        <v>846</v>
      </c>
      <c r="M29" s="62">
        <v>870</v>
      </c>
      <c r="N29" s="62">
        <v>840</v>
      </c>
      <c r="O29" s="62">
        <v>888</v>
      </c>
      <c r="P29" s="62">
        <v>798</v>
      </c>
      <c r="Q29" s="62">
        <v>870</v>
      </c>
      <c r="R29" s="62">
        <v>870</v>
      </c>
      <c r="S29" s="62">
        <v>876</v>
      </c>
      <c r="T29" s="62">
        <v>840</v>
      </c>
      <c r="U29" s="62">
        <v>858</v>
      </c>
      <c r="V29" s="62">
        <v>912</v>
      </c>
      <c r="W29" s="62">
        <v>858</v>
      </c>
      <c r="X29" s="62">
        <v>840</v>
      </c>
      <c r="Y29" s="62">
        <v>864</v>
      </c>
      <c r="Z29" s="62">
        <v>858</v>
      </c>
      <c r="AA29" s="62">
        <v>756</v>
      </c>
      <c r="AB29" s="62">
        <v>804</v>
      </c>
      <c r="AC29" s="62">
        <v>864</v>
      </c>
      <c r="AD29" s="62">
        <v>828</v>
      </c>
      <c r="AE29" s="62">
        <v>846</v>
      </c>
      <c r="AF29" s="30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50">
        <v>942</v>
      </c>
      <c r="C30" s="63">
        <v>936</v>
      </c>
      <c r="D30" s="63">
        <v>918</v>
      </c>
      <c r="E30" s="63">
        <v>882</v>
      </c>
      <c r="F30" s="63">
        <v>876</v>
      </c>
      <c r="G30" s="63">
        <v>888</v>
      </c>
      <c r="H30" s="63">
        <v>864</v>
      </c>
      <c r="I30" s="63">
        <v>876</v>
      </c>
      <c r="J30" s="63">
        <v>900</v>
      </c>
      <c r="K30" s="63">
        <v>864</v>
      </c>
      <c r="L30" s="63">
        <v>828</v>
      </c>
      <c r="M30" s="63">
        <v>894</v>
      </c>
      <c r="N30" s="63">
        <v>882</v>
      </c>
      <c r="O30" s="63">
        <v>912</v>
      </c>
      <c r="P30" s="63">
        <v>894</v>
      </c>
      <c r="Q30" s="63">
        <v>882</v>
      </c>
      <c r="R30" s="63">
        <v>888</v>
      </c>
      <c r="S30" s="63">
        <v>876</v>
      </c>
      <c r="T30" s="63">
        <v>930</v>
      </c>
      <c r="U30" s="63">
        <v>882</v>
      </c>
      <c r="V30" s="63">
        <v>912</v>
      </c>
      <c r="W30" s="63">
        <v>864</v>
      </c>
      <c r="X30" s="63">
        <v>888</v>
      </c>
      <c r="Y30" s="63">
        <v>792</v>
      </c>
      <c r="Z30" s="63">
        <v>858</v>
      </c>
      <c r="AA30" s="63">
        <v>852</v>
      </c>
      <c r="AB30" s="63">
        <v>858</v>
      </c>
      <c r="AC30" s="63">
        <v>846</v>
      </c>
      <c r="AD30" s="63">
        <v>816</v>
      </c>
      <c r="AE30" s="63">
        <v>840</v>
      </c>
      <c r="AF30" s="3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936</v>
      </c>
      <c r="C31" s="55">
        <v>960</v>
      </c>
      <c r="D31" s="55">
        <v>900</v>
      </c>
      <c r="E31" s="53">
        <v>894</v>
      </c>
      <c r="F31" s="55">
        <v>876</v>
      </c>
      <c r="G31" s="55">
        <v>870</v>
      </c>
      <c r="H31" s="55">
        <v>894</v>
      </c>
      <c r="I31" s="55">
        <v>888</v>
      </c>
      <c r="J31" s="55">
        <v>906</v>
      </c>
      <c r="K31" s="55">
        <v>852</v>
      </c>
      <c r="L31" s="53">
        <v>846</v>
      </c>
      <c r="M31" s="55">
        <v>888</v>
      </c>
      <c r="N31" s="55">
        <v>876</v>
      </c>
      <c r="O31" s="55">
        <v>888</v>
      </c>
      <c r="P31" s="55">
        <v>888</v>
      </c>
      <c r="Q31" s="55">
        <v>894</v>
      </c>
      <c r="R31" s="55">
        <v>912</v>
      </c>
      <c r="S31" s="55">
        <v>900</v>
      </c>
      <c r="T31" s="55">
        <v>924</v>
      </c>
      <c r="U31" s="55">
        <v>858</v>
      </c>
      <c r="V31" s="55">
        <v>906</v>
      </c>
      <c r="W31" s="55">
        <v>876</v>
      </c>
      <c r="X31" s="55">
        <v>894</v>
      </c>
      <c r="Y31" s="55">
        <v>876</v>
      </c>
      <c r="Z31" s="55">
        <v>846</v>
      </c>
      <c r="AA31" s="55">
        <v>840</v>
      </c>
      <c r="AB31" s="55">
        <v>858</v>
      </c>
      <c r="AC31" s="55">
        <v>858</v>
      </c>
      <c r="AD31" s="55">
        <v>846</v>
      </c>
      <c r="AE31" s="53">
        <v>882</v>
      </c>
      <c r="AF31" s="30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9">
        <v>936</v>
      </c>
      <c r="C32" s="62">
        <v>942</v>
      </c>
      <c r="D32" s="62">
        <v>888</v>
      </c>
      <c r="E32" s="62">
        <v>906</v>
      </c>
      <c r="F32" s="62">
        <v>882</v>
      </c>
      <c r="G32" s="62">
        <v>870</v>
      </c>
      <c r="H32" s="62">
        <v>882</v>
      </c>
      <c r="I32" s="62">
        <v>906</v>
      </c>
      <c r="J32" s="62">
        <v>930</v>
      </c>
      <c r="K32" s="62">
        <v>870</v>
      </c>
      <c r="L32" s="62">
        <v>864</v>
      </c>
      <c r="M32" s="62">
        <v>894</v>
      </c>
      <c r="N32" s="62">
        <v>894</v>
      </c>
      <c r="O32" s="62">
        <v>912</v>
      </c>
      <c r="P32" s="62">
        <v>894</v>
      </c>
      <c r="Q32" s="62">
        <v>882</v>
      </c>
      <c r="R32" s="62">
        <v>894</v>
      </c>
      <c r="S32" s="62">
        <v>912</v>
      </c>
      <c r="T32" s="62">
        <v>930</v>
      </c>
      <c r="U32" s="62">
        <v>852</v>
      </c>
      <c r="V32" s="62">
        <v>900</v>
      </c>
      <c r="W32" s="62">
        <v>912</v>
      </c>
      <c r="X32" s="62">
        <v>894</v>
      </c>
      <c r="Y32" s="62">
        <v>870</v>
      </c>
      <c r="Z32" s="62">
        <v>864</v>
      </c>
      <c r="AA32" s="62">
        <v>834</v>
      </c>
      <c r="AB32" s="62">
        <v>864</v>
      </c>
      <c r="AC32" s="62">
        <v>816</v>
      </c>
      <c r="AD32" s="62">
        <v>822</v>
      </c>
      <c r="AE32" s="62">
        <v>882</v>
      </c>
      <c r="AF32" s="30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9">
        <v>918</v>
      </c>
      <c r="C33" s="62">
        <v>918</v>
      </c>
      <c r="D33" s="62">
        <v>882</v>
      </c>
      <c r="E33" s="62">
        <v>876</v>
      </c>
      <c r="F33" s="62">
        <v>852</v>
      </c>
      <c r="G33" s="62">
        <v>870</v>
      </c>
      <c r="H33" s="62">
        <v>882</v>
      </c>
      <c r="I33" s="62">
        <v>870</v>
      </c>
      <c r="J33" s="62">
        <v>924</v>
      </c>
      <c r="K33" s="62">
        <v>852</v>
      </c>
      <c r="L33" s="62">
        <v>852</v>
      </c>
      <c r="M33" s="62">
        <v>870</v>
      </c>
      <c r="N33" s="62">
        <v>870</v>
      </c>
      <c r="O33" s="62">
        <v>894</v>
      </c>
      <c r="P33" s="62">
        <v>864</v>
      </c>
      <c r="Q33" s="62">
        <v>852</v>
      </c>
      <c r="R33" s="62">
        <v>882</v>
      </c>
      <c r="S33" s="62">
        <v>900</v>
      </c>
      <c r="T33" s="62">
        <v>918</v>
      </c>
      <c r="U33" s="62">
        <v>852</v>
      </c>
      <c r="V33" s="62">
        <v>900</v>
      </c>
      <c r="W33" s="62">
        <v>876</v>
      </c>
      <c r="X33" s="62">
        <v>894</v>
      </c>
      <c r="Y33" s="62">
        <v>840</v>
      </c>
      <c r="Z33" s="62">
        <v>834</v>
      </c>
      <c r="AA33" s="62">
        <v>840</v>
      </c>
      <c r="AB33" s="62">
        <v>858</v>
      </c>
      <c r="AC33" s="62">
        <v>852</v>
      </c>
      <c r="AD33" s="62">
        <v>822</v>
      </c>
      <c r="AE33" s="62">
        <v>894</v>
      </c>
      <c r="AF33" s="30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9">
        <v>900</v>
      </c>
      <c r="C34" s="62">
        <v>918</v>
      </c>
      <c r="D34" s="62">
        <v>876</v>
      </c>
      <c r="E34" s="62">
        <v>876</v>
      </c>
      <c r="F34" s="62">
        <v>864</v>
      </c>
      <c r="G34" s="62">
        <v>894</v>
      </c>
      <c r="H34" s="62">
        <v>906</v>
      </c>
      <c r="I34" s="62">
        <v>882</v>
      </c>
      <c r="J34" s="62">
        <v>924</v>
      </c>
      <c r="K34" s="62">
        <v>852</v>
      </c>
      <c r="L34" s="62">
        <v>870</v>
      </c>
      <c r="M34" s="62">
        <v>894</v>
      </c>
      <c r="N34" s="62">
        <v>876</v>
      </c>
      <c r="O34" s="62">
        <v>894</v>
      </c>
      <c r="P34" s="62">
        <v>894</v>
      </c>
      <c r="Q34" s="62">
        <v>864</v>
      </c>
      <c r="R34" s="62">
        <v>888</v>
      </c>
      <c r="S34" s="62">
        <v>894</v>
      </c>
      <c r="T34" s="62">
        <v>894</v>
      </c>
      <c r="U34" s="62">
        <v>870</v>
      </c>
      <c r="V34" s="62">
        <v>906</v>
      </c>
      <c r="W34" s="62">
        <v>888</v>
      </c>
      <c r="X34" s="62">
        <v>876</v>
      </c>
      <c r="Y34" s="62">
        <v>840</v>
      </c>
      <c r="Z34" s="62">
        <v>822</v>
      </c>
      <c r="AA34" s="62">
        <v>846</v>
      </c>
      <c r="AB34" s="62">
        <v>852</v>
      </c>
      <c r="AC34" s="62">
        <v>840</v>
      </c>
      <c r="AD34" s="62">
        <v>846</v>
      </c>
      <c r="AE34" s="62">
        <v>876</v>
      </c>
      <c r="AF34" s="30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9">
        <v>918</v>
      </c>
      <c r="C35" s="62">
        <v>936</v>
      </c>
      <c r="D35" s="62">
        <v>906</v>
      </c>
      <c r="E35" s="62">
        <v>882</v>
      </c>
      <c r="F35" s="62">
        <v>888</v>
      </c>
      <c r="G35" s="62">
        <v>882</v>
      </c>
      <c r="H35" s="62">
        <v>906</v>
      </c>
      <c r="I35" s="62">
        <v>894</v>
      </c>
      <c r="J35" s="62">
        <v>888</v>
      </c>
      <c r="K35" s="62">
        <v>852</v>
      </c>
      <c r="L35" s="62">
        <v>876</v>
      </c>
      <c r="M35" s="62">
        <v>888</v>
      </c>
      <c r="N35" s="62">
        <v>870</v>
      </c>
      <c r="O35" s="62">
        <v>906</v>
      </c>
      <c r="P35" s="62">
        <v>876</v>
      </c>
      <c r="Q35" s="62">
        <v>870</v>
      </c>
      <c r="R35" s="62">
        <v>900</v>
      </c>
      <c r="S35" s="62">
        <v>906</v>
      </c>
      <c r="T35" s="62">
        <v>924</v>
      </c>
      <c r="U35" s="62">
        <v>870</v>
      </c>
      <c r="V35" s="62">
        <v>894</v>
      </c>
      <c r="W35" s="62">
        <v>894</v>
      </c>
      <c r="X35" s="62">
        <v>876</v>
      </c>
      <c r="Y35" s="62">
        <v>858</v>
      </c>
      <c r="Z35" s="62">
        <v>846</v>
      </c>
      <c r="AA35" s="62">
        <v>846</v>
      </c>
      <c r="AB35" s="62">
        <v>840</v>
      </c>
      <c r="AC35" s="62">
        <v>840</v>
      </c>
      <c r="AD35" s="62">
        <v>846</v>
      </c>
      <c r="AE35" s="62">
        <v>870</v>
      </c>
      <c r="AF35" s="30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9">
        <v>948</v>
      </c>
      <c r="C36" s="62">
        <v>942</v>
      </c>
      <c r="D36" s="62">
        <v>906</v>
      </c>
      <c r="E36" s="62">
        <v>912</v>
      </c>
      <c r="F36" s="62">
        <v>888</v>
      </c>
      <c r="G36" s="62">
        <v>888</v>
      </c>
      <c r="H36" s="62">
        <v>900</v>
      </c>
      <c r="I36" s="62">
        <v>912</v>
      </c>
      <c r="J36" s="62">
        <v>930</v>
      </c>
      <c r="K36" s="62">
        <v>864</v>
      </c>
      <c r="L36" s="62">
        <v>876</v>
      </c>
      <c r="M36" s="62">
        <v>882</v>
      </c>
      <c r="N36" s="62">
        <v>912</v>
      </c>
      <c r="O36" s="62">
        <v>894</v>
      </c>
      <c r="P36" s="62">
        <v>876</v>
      </c>
      <c r="Q36" s="62">
        <v>852</v>
      </c>
      <c r="R36" s="62">
        <v>894</v>
      </c>
      <c r="S36" s="62">
        <v>912</v>
      </c>
      <c r="T36" s="62">
        <v>906</v>
      </c>
      <c r="U36" s="62">
        <v>852</v>
      </c>
      <c r="V36" s="62">
        <v>912</v>
      </c>
      <c r="W36" s="62">
        <v>888</v>
      </c>
      <c r="X36" s="62">
        <v>888</v>
      </c>
      <c r="Y36" s="62">
        <v>858</v>
      </c>
      <c r="Z36" s="62">
        <v>852</v>
      </c>
      <c r="AA36" s="62">
        <v>828</v>
      </c>
      <c r="AB36" s="62">
        <v>882</v>
      </c>
      <c r="AC36" s="62">
        <v>828</v>
      </c>
      <c r="AD36" s="62">
        <v>846</v>
      </c>
      <c r="AE36" s="62">
        <v>870</v>
      </c>
      <c r="AF36" s="30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9">
        <v>930</v>
      </c>
      <c r="C37" s="62">
        <v>948</v>
      </c>
      <c r="D37" s="62">
        <v>894</v>
      </c>
      <c r="E37" s="62">
        <v>900</v>
      </c>
      <c r="F37" s="62">
        <v>852</v>
      </c>
      <c r="G37" s="62">
        <v>882</v>
      </c>
      <c r="H37" s="62">
        <v>906</v>
      </c>
      <c r="I37" s="62">
        <v>906</v>
      </c>
      <c r="J37" s="62">
        <v>900</v>
      </c>
      <c r="K37" s="62">
        <v>876</v>
      </c>
      <c r="L37" s="62">
        <v>864</v>
      </c>
      <c r="M37" s="62">
        <v>888</v>
      </c>
      <c r="N37" s="62">
        <v>894</v>
      </c>
      <c r="O37" s="62">
        <v>888</v>
      </c>
      <c r="P37" s="62">
        <v>858</v>
      </c>
      <c r="Q37" s="62">
        <v>876</v>
      </c>
      <c r="R37" s="62">
        <v>888</v>
      </c>
      <c r="S37" s="62">
        <v>900</v>
      </c>
      <c r="T37" s="62">
        <v>924</v>
      </c>
      <c r="U37" s="62">
        <v>858</v>
      </c>
      <c r="V37" s="62">
        <v>900</v>
      </c>
      <c r="W37" s="62">
        <v>894</v>
      </c>
      <c r="X37" s="62">
        <v>900</v>
      </c>
      <c r="Y37" s="62">
        <v>870</v>
      </c>
      <c r="Z37" s="62">
        <v>816</v>
      </c>
      <c r="AA37" s="62">
        <v>852</v>
      </c>
      <c r="AB37" s="62">
        <v>834</v>
      </c>
      <c r="AC37" s="62">
        <v>834</v>
      </c>
      <c r="AD37" s="62">
        <v>858</v>
      </c>
      <c r="AE37" s="62">
        <v>882</v>
      </c>
      <c r="AF37" s="30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50">
        <v>948</v>
      </c>
      <c r="C38" s="63">
        <v>948</v>
      </c>
      <c r="D38" s="63">
        <v>900</v>
      </c>
      <c r="E38" s="63">
        <v>888</v>
      </c>
      <c r="F38" s="63">
        <v>906</v>
      </c>
      <c r="G38" s="63">
        <v>894</v>
      </c>
      <c r="H38" s="63">
        <v>894</v>
      </c>
      <c r="I38" s="63">
        <v>912</v>
      </c>
      <c r="J38" s="63">
        <v>870</v>
      </c>
      <c r="K38" s="63">
        <v>858</v>
      </c>
      <c r="L38" s="63">
        <v>864</v>
      </c>
      <c r="M38" s="63">
        <v>876</v>
      </c>
      <c r="N38" s="63">
        <v>870</v>
      </c>
      <c r="O38" s="63">
        <v>894</v>
      </c>
      <c r="P38" s="63">
        <v>912</v>
      </c>
      <c r="Q38" s="63">
        <v>876</v>
      </c>
      <c r="R38" s="63">
        <v>882</v>
      </c>
      <c r="S38" s="63">
        <v>936</v>
      </c>
      <c r="T38" s="63">
        <v>894</v>
      </c>
      <c r="U38" s="63">
        <v>858</v>
      </c>
      <c r="V38" s="63">
        <v>894</v>
      </c>
      <c r="W38" s="63">
        <v>900</v>
      </c>
      <c r="X38" s="63">
        <v>888</v>
      </c>
      <c r="Y38" s="63">
        <v>864</v>
      </c>
      <c r="Z38" s="63">
        <v>828</v>
      </c>
      <c r="AA38" s="63">
        <v>840</v>
      </c>
      <c r="AB38" s="63">
        <v>858</v>
      </c>
      <c r="AC38" s="63">
        <v>816</v>
      </c>
      <c r="AD38" s="63">
        <v>846</v>
      </c>
      <c r="AE38" s="63">
        <v>876</v>
      </c>
      <c r="AF38" s="3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5">
        <v>960</v>
      </c>
      <c r="C39" s="55">
        <v>978</v>
      </c>
      <c r="D39" s="55">
        <v>948</v>
      </c>
      <c r="E39" s="55">
        <v>900</v>
      </c>
      <c r="F39" s="55">
        <v>924</v>
      </c>
      <c r="G39" s="55">
        <v>894</v>
      </c>
      <c r="H39" s="55">
        <v>906</v>
      </c>
      <c r="I39" s="55">
        <v>918</v>
      </c>
      <c r="J39" s="55">
        <v>894</v>
      </c>
      <c r="K39" s="55">
        <v>864</v>
      </c>
      <c r="L39" s="55">
        <v>882</v>
      </c>
      <c r="M39" s="55">
        <v>900</v>
      </c>
      <c r="N39" s="55">
        <v>888</v>
      </c>
      <c r="O39" s="55">
        <v>894</v>
      </c>
      <c r="P39" s="55">
        <v>912</v>
      </c>
      <c r="Q39" s="55">
        <v>906</v>
      </c>
      <c r="R39" s="55">
        <v>894</v>
      </c>
      <c r="S39" s="55">
        <v>924</v>
      </c>
      <c r="T39" s="55">
        <v>948</v>
      </c>
      <c r="U39" s="55">
        <v>876</v>
      </c>
      <c r="V39" s="55">
        <v>888</v>
      </c>
      <c r="W39" s="55">
        <v>894</v>
      </c>
      <c r="X39" s="55">
        <v>894</v>
      </c>
      <c r="Y39" s="55">
        <v>864</v>
      </c>
      <c r="Z39" s="55">
        <v>828</v>
      </c>
      <c r="AA39" s="55">
        <v>840</v>
      </c>
      <c r="AB39" s="55">
        <v>876</v>
      </c>
      <c r="AC39" s="55">
        <v>828</v>
      </c>
      <c r="AD39" s="55">
        <v>846</v>
      </c>
      <c r="AE39" s="56">
        <v>882</v>
      </c>
      <c r="AF39" s="30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9">
        <v>954</v>
      </c>
      <c r="C40" s="62">
        <v>996</v>
      </c>
      <c r="D40" s="62">
        <v>936</v>
      </c>
      <c r="E40" s="62">
        <v>888</v>
      </c>
      <c r="F40" s="62">
        <v>918</v>
      </c>
      <c r="G40" s="62">
        <v>906</v>
      </c>
      <c r="H40" s="62">
        <v>918</v>
      </c>
      <c r="I40" s="62">
        <v>930</v>
      </c>
      <c r="J40" s="62">
        <v>894</v>
      </c>
      <c r="K40" s="62">
        <v>858</v>
      </c>
      <c r="L40" s="62">
        <v>894</v>
      </c>
      <c r="M40" s="62">
        <v>930</v>
      </c>
      <c r="N40" s="62">
        <v>930</v>
      </c>
      <c r="O40" s="62">
        <v>888</v>
      </c>
      <c r="P40" s="62">
        <v>894</v>
      </c>
      <c r="Q40" s="62">
        <v>894</v>
      </c>
      <c r="R40" s="62">
        <v>894</v>
      </c>
      <c r="S40" s="62">
        <v>936</v>
      </c>
      <c r="T40" s="62">
        <v>948</v>
      </c>
      <c r="U40" s="62">
        <v>888</v>
      </c>
      <c r="V40" s="62">
        <v>900</v>
      </c>
      <c r="W40" s="62">
        <v>912</v>
      </c>
      <c r="X40" s="62">
        <v>942</v>
      </c>
      <c r="Y40" s="62">
        <v>906</v>
      </c>
      <c r="Z40" s="62">
        <v>840</v>
      </c>
      <c r="AA40" s="62">
        <v>864</v>
      </c>
      <c r="AB40" s="62">
        <v>876</v>
      </c>
      <c r="AC40" s="62">
        <v>858</v>
      </c>
      <c r="AD40" s="62">
        <v>870</v>
      </c>
      <c r="AE40" s="64">
        <v>882</v>
      </c>
      <c r="AF40" s="30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9">
        <v>888</v>
      </c>
      <c r="C41" s="62">
        <v>936</v>
      </c>
      <c r="D41" s="62">
        <v>894</v>
      </c>
      <c r="E41" s="62">
        <v>870</v>
      </c>
      <c r="F41" s="62">
        <v>882</v>
      </c>
      <c r="G41" s="62">
        <v>906</v>
      </c>
      <c r="H41" s="62">
        <v>906</v>
      </c>
      <c r="I41" s="62">
        <v>924</v>
      </c>
      <c r="J41" s="62">
        <v>918</v>
      </c>
      <c r="K41" s="62">
        <v>858</v>
      </c>
      <c r="L41" s="62">
        <v>912</v>
      </c>
      <c r="M41" s="62">
        <v>918</v>
      </c>
      <c r="N41" s="62">
        <v>894</v>
      </c>
      <c r="O41" s="62">
        <v>888</v>
      </c>
      <c r="P41" s="62">
        <v>906</v>
      </c>
      <c r="Q41" s="62">
        <v>894</v>
      </c>
      <c r="R41" s="62">
        <v>918</v>
      </c>
      <c r="S41" s="62">
        <v>906</v>
      </c>
      <c r="T41" s="62">
        <v>942</v>
      </c>
      <c r="U41" s="62">
        <v>888</v>
      </c>
      <c r="V41" s="62">
        <v>912</v>
      </c>
      <c r="W41" s="62">
        <v>912</v>
      </c>
      <c r="X41" s="62">
        <v>918</v>
      </c>
      <c r="Y41" s="62">
        <v>912</v>
      </c>
      <c r="Z41" s="62">
        <v>810</v>
      </c>
      <c r="AA41" s="62">
        <v>876</v>
      </c>
      <c r="AB41" s="62">
        <v>876</v>
      </c>
      <c r="AC41" s="62">
        <v>852</v>
      </c>
      <c r="AD41" s="62">
        <v>882</v>
      </c>
      <c r="AE41" s="64">
        <v>882</v>
      </c>
      <c r="AF41" s="30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9">
        <v>882</v>
      </c>
      <c r="C42" s="62">
        <v>894</v>
      </c>
      <c r="D42" s="62">
        <v>888</v>
      </c>
      <c r="E42" s="62">
        <v>858</v>
      </c>
      <c r="F42" s="62">
        <v>882</v>
      </c>
      <c r="G42" s="62">
        <v>906</v>
      </c>
      <c r="H42" s="62">
        <v>900</v>
      </c>
      <c r="I42" s="62">
        <v>894</v>
      </c>
      <c r="J42" s="62">
        <v>870</v>
      </c>
      <c r="K42" s="62">
        <v>846</v>
      </c>
      <c r="L42" s="62">
        <v>864</v>
      </c>
      <c r="M42" s="62">
        <v>882</v>
      </c>
      <c r="N42" s="62">
        <v>906</v>
      </c>
      <c r="O42" s="62">
        <v>894</v>
      </c>
      <c r="P42" s="62">
        <v>912</v>
      </c>
      <c r="Q42" s="62">
        <v>906</v>
      </c>
      <c r="R42" s="62">
        <v>906</v>
      </c>
      <c r="S42" s="62">
        <v>912</v>
      </c>
      <c r="T42" s="62">
        <v>906</v>
      </c>
      <c r="U42" s="62">
        <v>894</v>
      </c>
      <c r="V42" s="62">
        <v>924</v>
      </c>
      <c r="W42" s="62">
        <v>900</v>
      </c>
      <c r="X42" s="62">
        <v>912</v>
      </c>
      <c r="Y42" s="62">
        <v>906</v>
      </c>
      <c r="Z42" s="62">
        <v>864</v>
      </c>
      <c r="AA42" s="62">
        <v>882</v>
      </c>
      <c r="AB42" s="62">
        <v>858</v>
      </c>
      <c r="AC42" s="62">
        <v>870</v>
      </c>
      <c r="AD42" s="62">
        <v>864</v>
      </c>
      <c r="AE42" s="64">
        <v>876</v>
      </c>
      <c r="AF42" s="30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9">
        <v>786</v>
      </c>
      <c r="C43" s="62">
        <v>816</v>
      </c>
      <c r="D43" s="62">
        <v>822</v>
      </c>
      <c r="E43" s="62">
        <v>810</v>
      </c>
      <c r="F43" s="62">
        <v>804</v>
      </c>
      <c r="G43" s="62">
        <v>816</v>
      </c>
      <c r="H43" s="62">
        <v>810</v>
      </c>
      <c r="I43" s="62">
        <v>804</v>
      </c>
      <c r="J43" s="62">
        <v>816</v>
      </c>
      <c r="K43" s="62">
        <v>726</v>
      </c>
      <c r="L43" s="62">
        <v>822</v>
      </c>
      <c r="M43" s="62">
        <v>816</v>
      </c>
      <c r="N43" s="62">
        <v>822</v>
      </c>
      <c r="O43" s="62">
        <v>816</v>
      </c>
      <c r="P43" s="62">
        <v>810</v>
      </c>
      <c r="Q43" s="62">
        <v>834</v>
      </c>
      <c r="R43" s="62">
        <v>810</v>
      </c>
      <c r="S43" s="62">
        <v>822</v>
      </c>
      <c r="T43" s="62">
        <v>846</v>
      </c>
      <c r="U43" s="62">
        <v>828</v>
      </c>
      <c r="V43" s="62">
        <v>822</v>
      </c>
      <c r="W43" s="62">
        <v>822</v>
      </c>
      <c r="X43" s="62">
        <v>834</v>
      </c>
      <c r="Y43" s="62">
        <v>900</v>
      </c>
      <c r="Z43" s="62">
        <v>774</v>
      </c>
      <c r="AA43" s="62">
        <v>786</v>
      </c>
      <c r="AB43" s="62">
        <v>756</v>
      </c>
      <c r="AC43" s="62">
        <v>816</v>
      </c>
      <c r="AD43" s="62">
        <v>780</v>
      </c>
      <c r="AE43" s="64">
        <v>792</v>
      </c>
      <c r="AF43" s="30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9">
        <v>828</v>
      </c>
      <c r="C44" s="62">
        <v>840</v>
      </c>
      <c r="D44" s="62">
        <v>846</v>
      </c>
      <c r="E44" s="62">
        <v>816</v>
      </c>
      <c r="F44" s="62">
        <v>840</v>
      </c>
      <c r="G44" s="62">
        <v>822</v>
      </c>
      <c r="H44" s="62">
        <v>852</v>
      </c>
      <c r="I44" s="62">
        <v>798</v>
      </c>
      <c r="J44" s="62">
        <v>864</v>
      </c>
      <c r="K44" s="62">
        <v>786</v>
      </c>
      <c r="L44" s="62">
        <v>834</v>
      </c>
      <c r="M44" s="62">
        <v>816</v>
      </c>
      <c r="N44" s="62">
        <v>828</v>
      </c>
      <c r="O44" s="62">
        <v>810</v>
      </c>
      <c r="P44" s="62">
        <v>822</v>
      </c>
      <c r="Q44" s="62">
        <v>834</v>
      </c>
      <c r="R44" s="62">
        <v>822</v>
      </c>
      <c r="S44" s="62">
        <v>816</v>
      </c>
      <c r="T44" s="62">
        <v>834</v>
      </c>
      <c r="U44" s="62">
        <v>804</v>
      </c>
      <c r="V44" s="62">
        <v>816</v>
      </c>
      <c r="W44" s="62">
        <v>816</v>
      </c>
      <c r="X44" s="62">
        <v>834</v>
      </c>
      <c r="Y44" s="62">
        <v>924</v>
      </c>
      <c r="Z44" s="62">
        <v>810</v>
      </c>
      <c r="AA44" s="62">
        <v>804</v>
      </c>
      <c r="AB44" s="62">
        <v>846</v>
      </c>
      <c r="AC44" s="62">
        <v>774</v>
      </c>
      <c r="AD44" s="62">
        <v>834</v>
      </c>
      <c r="AE44" s="64">
        <v>780</v>
      </c>
      <c r="AF44" s="30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9">
        <v>888</v>
      </c>
      <c r="C45" s="62">
        <v>882</v>
      </c>
      <c r="D45" s="62">
        <v>906</v>
      </c>
      <c r="E45" s="62">
        <v>894</v>
      </c>
      <c r="F45" s="62">
        <v>810</v>
      </c>
      <c r="G45" s="62">
        <v>912</v>
      </c>
      <c r="H45" s="62">
        <v>906</v>
      </c>
      <c r="I45" s="62">
        <v>906</v>
      </c>
      <c r="J45" s="62">
        <v>876</v>
      </c>
      <c r="K45" s="62">
        <v>870</v>
      </c>
      <c r="L45" s="62">
        <v>918</v>
      </c>
      <c r="M45" s="62">
        <v>900</v>
      </c>
      <c r="N45" s="62">
        <v>918</v>
      </c>
      <c r="O45" s="62">
        <v>912</v>
      </c>
      <c r="P45" s="62">
        <v>900</v>
      </c>
      <c r="Q45" s="62">
        <v>924</v>
      </c>
      <c r="R45" s="62">
        <v>900</v>
      </c>
      <c r="S45" s="62">
        <v>906</v>
      </c>
      <c r="T45" s="62">
        <v>888</v>
      </c>
      <c r="U45" s="62">
        <v>894</v>
      </c>
      <c r="V45" s="62">
        <v>912</v>
      </c>
      <c r="W45" s="62">
        <v>912</v>
      </c>
      <c r="X45" s="62">
        <v>894</v>
      </c>
      <c r="Y45" s="62">
        <v>816</v>
      </c>
      <c r="Z45" s="62">
        <v>870</v>
      </c>
      <c r="AA45" s="62">
        <v>882</v>
      </c>
      <c r="AB45" s="62">
        <v>882</v>
      </c>
      <c r="AC45" s="62">
        <v>846</v>
      </c>
      <c r="AD45" s="62">
        <v>876</v>
      </c>
      <c r="AE45" s="64">
        <v>870</v>
      </c>
      <c r="AF45" s="30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9">
        <v>894</v>
      </c>
      <c r="C46" s="62">
        <v>912</v>
      </c>
      <c r="D46" s="62">
        <v>930</v>
      </c>
      <c r="E46" s="62">
        <v>888</v>
      </c>
      <c r="F46" s="62">
        <v>912</v>
      </c>
      <c r="G46" s="62">
        <v>894</v>
      </c>
      <c r="H46" s="62">
        <v>912</v>
      </c>
      <c r="I46" s="62">
        <v>888</v>
      </c>
      <c r="J46" s="62">
        <v>906</v>
      </c>
      <c r="K46" s="62">
        <v>888</v>
      </c>
      <c r="L46" s="62">
        <v>888</v>
      </c>
      <c r="M46" s="62">
        <v>900</v>
      </c>
      <c r="N46" s="62">
        <v>918</v>
      </c>
      <c r="O46" s="62">
        <v>906</v>
      </c>
      <c r="P46" s="62">
        <v>888</v>
      </c>
      <c r="Q46" s="62">
        <v>906</v>
      </c>
      <c r="R46" s="62">
        <v>924</v>
      </c>
      <c r="S46" s="62">
        <v>918</v>
      </c>
      <c r="T46" s="62">
        <v>888</v>
      </c>
      <c r="U46" s="62">
        <v>912</v>
      </c>
      <c r="V46" s="62">
        <v>906</v>
      </c>
      <c r="W46" s="62">
        <v>924</v>
      </c>
      <c r="X46" s="62">
        <v>918</v>
      </c>
      <c r="Y46" s="62">
        <v>888</v>
      </c>
      <c r="Z46" s="62">
        <v>882</v>
      </c>
      <c r="AA46" s="62">
        <v>864</v>
      </c>
      <c r="AB46" s="62">
        <v>858</v>
      </c>
      <c r="AC46" s="62">
        <v>894</v>
      </c>
      <c r="AD46" s="62">
        <v>906</v>
      </c>
      <c r="AE46" s="64">
        <v>876</v>
      </c>
      <c r="AF46" s="3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9">
        <v>900</v>
      </c>
      <c r="C47" s="62">
        <v>918</v>
      </c>
      <c r="D47" s="62">
        <v>918</v>
      </c>
      <c r="E47" s="62">
        <v>900</v>
      </c>
      <c r="F47" s="62">
        <v>900</v>
      </c>
      <c r="G47" s="62">
        <v>918</v>
      </c>
      <c r="H47" s="62">
        <v>906</v>
      </c>
      <c r="I47" s="62">
        <v>918</v>
      </c>
      <c r="J47" s="62">
        <v>894</v>
      </c>
      <c r="K47" s="62">
        <v>882</v>
      </c>
      <c r="L47" s="62">
        <v>888</v>
      </c>
      <c r="M47" s="62">
        <v>888</v>
      </c>
      <c r="N47" s="62">
        <v>918</v>
      </c>
      <c r="O47" s="62">
        <v>918</v>
      </c>
      <c r="P47" s="62">
        <v>912</v>
      </c>
      <c r="Q47" s="62">
        <v>918</v>
      </c>
      <c r="R47" s="62">
        <v>906</v>
      </c>
      <c r="S47" s="62">
        <v>918</v>
      </c>
      <c r="T47" s="62">
        <v>924</v>
      </c>
      <c r="U47" s="62">
        <v>924</v>
      </c>
      <c r="V47" s="62">
        <v>906</v>
      </c>
      <c r="W47" s="62">
        <v>906</v>
      </c>
      <c r="X47" s="62">
        <v>906</v>
      </c>
      <c r="Y47" s="62">
        <v>834</v>
      </c>
      <c r="Z47" s="62">
        <v>888</v>
      </c>
      <c r="AA47" s="62">
        <v>888</v>
      </c>
      <c r="AB47" s="62">
        <v>888</v>
      </c>
      <c r="AC47" s="62">
        <v>888</v>
      </c>
      <c r="AD47" s="62">
        <v>912</v>
      </c>
      <c r="AE47" s="64">
        <v>876</v>
      </c>
      <c r="AF47" s="3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9">
        <v>894</v>
      </c>
      <c r="C48" s="62">
        <v>912</v>
      </c>
      <c r="D48" s="62">
        <v>888</v>
      </c>
      <c r="E48" s="62">
        <v>894</v>
      </c>
      <c r="F48" s="62">
        <v>900</v>
      </c>
      <c r="G48" s="62">
        <v>906</v>
      </c>
      <c r="H48" s="62">
        <v>930</v>
      </c>
      <c r="I48" s="62">
        <v>918</v>
      </c>
      <c r="J48" s="62">
        <v>912</v>
      </c>
      <c r="K48" s="62">
        <v>906</v>
      </c>
      <c r="L48" s="62">
        <v>888</v>
      </c>
      <c r="M48" s="62">
        <v>894</v>
      </c>
      <c r="N48" s="62">
        <v>936</v>
      </c>
      <c r="O48" s="62">
        <v>912</v>
      </c>
      <c r="P48" s="62">
        <v>912</v>
      </c>
      <c r="Q48" s="62">
        <v>918</v>
      </c>
      <c r="R48" s="62">
        <v>924</v>
      </c>
      <c r="S48" s="62">
        <v>900</v>
      </c>
      <c r="T48" s="62">
        <v>906</v>
      </c>
      <c r="U48" s="62">
        <v>918</v>
      </c>
      <c r="V48" s="62">
        <v>906</v>
      </c>
      <c r="W48" s="62">
        <v>936</v>
      </c>
      <c r="X48" s="62">
        <v>936</v>
      </c>
      <c r="Y48" s="62">
        <v>936</v>
      </c>
      <c r="Z48" s="62">
        <v>900</v>
      </c>
      <c r="AA48" s="62">
        <v>876</v>
      </c>
      <c r="AB48" s="62">
        <v>894</v>
      </c>
      <c r="AC48" s="62">
        <v>888</v>
      </c>
      <c r="AD48" s="62">
        <v>894</v>
      </c>
      <c r="AE48" s="64">
        <v>888</v>
      </c>
      <c r="AF48" s="3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9">
        <v>900</v>
      </c>
      <c r="C49" s="62">
        <v>906</v>
      </c>
      <c r="D49" s="62">
        <v>906</v>
      </c>
      <c r="E49" s="62">
        <v>888</v>
      </c>
      <c r="F49" s="62">
        <v>912</v>
      </c>
      <c r="G49" s="62">
        <v>912</v>
      </c>
      <c r="H49" s="62">
        <v>924</v>
      </c>
      <c r="I49" s="62">
        <v>894</v>
      </c>
      <c r="J49" s="62">
        <v>918</v>
      </c>
      <c r="K49" s="62">
        <v>900</v>
      </c>
      <c r="L49" s="62">
        <v>918</v>
      </c>
      <c r="M49" s="62">
        <v>918</v>
      </c>
      <c r="N49" s="62">
        <v>924</v>
      </c>
      <c r="O49" s="62">
        <v>906</v>
      </c>
      <c r="P49" s="62">
        <v>900</v>
      </c>
      <c r="Q49" s="62">
        <v>900</v>
      </c>
      <c r="R49" s="62">
        <v>912</v>
      </c>
      <c r="S49" s="62">
        <v>930</v>
      </c>
      <c r="T49" s="62">
        <v>894</v>
      </c>
      <c r="U49" s="62">
        <v>906</v>
      </c>
      <c r="V49" s="62">
        <v>900</v>
      </c>
      <c r="W49" s="62">
        <v>930</v>
      </c>
      <c r="X49" s="62">
        <v>918</v>
      </c>
      <c r="Y49" s="62">
        <v>924</v>
      </c>
      <c r="Z49" s="62">
        <v>882</v>
      </c>
      <c r="AA49" s="62">
        <v>888</v>
      </c>
      <c r="AB49" s="62">
        <v>900</v>
      </c>
      <c r="AC49" s="62">
        <v>882</v>
      </c>
      <c r="AD49" s="62">
        <v>894</v>
      </c>
      <c r="AE49" s="64">
        <v>870</v>
      </c>
      <c r="AF49" s="3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50">
        <v>888</v>
      </c>
      <c r="C50" s="63">
        <v>948</v>
      </c>
      <c r="D50" s="63">
        <v>918</v>
      </c>
      <c r="E50" s="63">
        <v>900</v>
      </c>
      <c r="F50" s="63">
        <v>918</v>
      </c>
      <c r="G50" s="63">
        <v>918</v>
      </c>
      <c r="H50" s="63">
        <v>924</v>
      </c>
      <c r="I50" s="63">
        <v>894</v>
      </c>
      <c r="J50" s="63">
        <v>906</v>
      </c>
      <c r="K50" s="63">
        <v>894</v>
      </c>
      <c r="L50" s="63">
        <v>906</v>
      </c>
      <c r="M50" s="63">
        <v>918</v>
      </c>
      <c r="N50" s="63">
        <v>918</v>
      </c>
      <c r="O50" s="63">
        <v>906</v>
      </c>
      <c r="P50" s="63">
        <v>924</v>
      </c>
      <c r="Q50" s="63">
        <v>924</v>
      </c>
      <c r="R50" s="63">
        <v>894</v>
      </c>
      <c r="S50" s="63">
        <v>924</v>
      </c>
      <c r="T50" s="63">
        <v>900</v>
      </c>
      <c r="U50" s="63">
        <v>924</v>
      </c>
      <c r="V50" s="63">
        <v>918</v>
      </c>
      <c r="W50" s="63">
        <v>924</v>
      </c>
      <c r="X50" s="63">
        <v>936</v>
      </c>
      <c r="Y50" s="63">
        <v>936</v>
      </c>
      <c r="Z50" s="63">
        <v>912</v>
      </c>
      <c r="AA50" s="63">
        <v>906</v>
      </c>
      <c r="AB50" s="63">
        <v>882</v>
      </c>
      <c r="AC50" s="63">
        <v>900</v>
      </c>
      <c r="AD50" s="63">
        <v>918</v>
      </c>
      <c r="AE50" s="65">
        <v>888</v>
      </c>
      <c r="AF50" s="3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906</v>
      </c>
      <c r="C51" s="55">
        <v>924</v>
      </c>
      <c r="D51" s="55">
        <v>918</v>
      </c>
      <c r="E51" s="55">
        <v>912</v>
      </c>
      <c r="F51" s="55">
        <v>906</v>
      </c>
      <c r="G51" s="55">
        <v>924</v>
      </c>
      <c r="H51" s="55">
        <v>924</v>
      </c>
      <c r="I51" s="55">
        <v>924</v>
      </c>
      <c r="J51" s="55">
        <v>900</v>
      </c>
      <c r="K51" s="55">
        <v>918</v>
      </c>
      <c r="L51" s="55">
        <v>900</v>
      </c>
      <c r="M51" s="55">
        <v>918</v>
      </c>
      <c r="N51" s="55">
        <v>936</v>
      </c>
      <c r="O51" s="55">
        <v>918</v>
      </c>
      <c r="P51" s="55">
        <v>918</v>
      </c>
      <c r="Q51" s="55">
        <v>912</v>
      </c>
      <c r="R51" s="55">
        <v>924</v>
      </c>
      <c r="S51" s="55">
        <v>912</v>
      </c>
      <c r="T51" s="55">
        <v>900</v>
      </c>
      <c r="U51" s="55">
        <v>930</v>
      </c>
      <c r="V51" s="55">
        <v>924</v>
      </c>
      <c r="W51" s="55">
        <v>906</v>
      </c>
      <c r="X51" s="55">
        <v>936</v>
      </c>
      <c r="Y51" s="55">
        <v>936</v>
      </c>
      <c r="Z51" s="55">
        <v>906</v>
      </c>
      <c r="AA51" s="55">
        <v>894</v>
      </c>
      <c r="AB51" s="55">
        <v>894</v>
      </c>
      <c r="AC51" s="55">
        <v>906</v>
      </c>
      <c r="AD51" s="55">
        <v>894</v>
      </c>
      <c r="AE51" s="56">
        <v>858</v>
      </c>
      <c r="AF51" s="3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9">
        <v>936</v>
      </c>
      <c r="C52" s="62">
        <v>906</v>
      </c>
      <c r="D52" s="62">
        <v>918</v>
      </c>
      <c r="E52" s="62">
        <v>918</v>
      </c>
      <c r="F52" s="62">
        <v>930</v>
      </c>
      <c r="G52" s="62">
        <v>918</v>
      </c>
      <c r="H52" s="62">
        <v>924</v>
      </c>
      <c r="I52" s="62">
        <v>918</v>
      </c>
      <c r="J52" s="62">
        <v>918</v>
      </c>
      <c r="K52" s="62">
        <v>924</v>
      </c>
      <c r="L52" s="62">
        <v>924</v>
      </c>
      <c r="M52" s="62">
        <v>906</v>
      </c>
      <c r="N52" s="62">
        <v>912</v>
      </c>
      <c r="O52" s="62">
        <v>906</v>
      </c>
      <c r="P52" s="62">
        <v>930</v>
      </c>
      <c r="Q52" s="62">
        <v>930</v>
      </c>
      <c r="R52" s="62">
        <v>936</v>
      </c>
      <c r="S52" s="62">
        <v>924</v>
      </c>
      <c r="T52" s="62">
        <v>894</v>
      </c>
      <c r="U52" s="62">
        <v>936</v>
      </c>
      <c r="V52" s="62">
        <v>894</v>
      </c>
      <c r="W52" s="62">
        <v>924</v>
      </c>
      <c r="X52" s="62">
        <v>930</v>
      </c>
      <c r="Y52" s="62">
        <v>912</v>
      </c>
      <c r="Z52" s="62">
        <v>918</v>
      </c>
      <c r="AA52" s="62">
        <v>870</v>
      </c>
      <c r="AB52" s="62">
        <v>888</v>
      </c>
      <c r="AC52" s="62">
        <v>906</v>
      </c>
      <c r="AD52" s="62">
        <v>906</v>
      </c>
      <c r="AE52" s="64">
        <v>876</v>
      </c>
      <c r="AF52" s="3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9">
        <v>936</v>
      </c>
      <c r="C53" s="62">
        <v>918</v>
      </c>
      <c r="D53" s="62">
        <v>936</v>
      </c>
      <c r="E53" s="62">
        <v>924</v>
      </c>
      <c r="F53" s="62">
        <v>930</v>
      </c>
      <c r="G53" s="62">
        <v>888</v>
      </c>
      <c r="H53" s="62">
        <v>918</v>
      </c>
      <c r="I53" s="62">
        <v>906</v>
      </c>
      <c r="J53" s="62">
        <v>900</v>
      </c>
      <c r="K53" s="62">
        <v>912</v>
      </c>
      <c r="L53" s="62">
        <v>894</v>
      </c>
      <c r="M53" s="62">
        <v>906</v>
      </c>
      <c r="N53" s="62">
        <v>918</v>
      </c>
      <c r="O53" s="62">
        <v>894</v>
      </c>
      <c r="P53" s="62">
        <v>906</v>
      </c>
      <c r="Q53" s="62">
        <v>930</v>
      </c>
      <c r="R53" s="62">
        <v>912</v>
      </c>
      <c r="S53" s="62">
        <v>942</v>
      </c>
      <c r="T53" s="62">
        <v>906</v>
      </c>
      <c r="U53" s="62">
        <v>936</v>
      </c>
      <c r="V53" s="62">
        <v>918</v>
      </c>
      <c r="W53" s="62">
        <v>924</v>
      </c>
      <c r="X53" s="62">
        <v>912</v>
      </c>
      <c r="Y53" s="62">
        <v>924</v>
      </c>
      <c r="Z53" s="62">
        <v>888</v>
      </c>
      <c r="AA53" s="62">
        <v>888</v>
      </c>
      <c r="AB53" s="62">
        <v>894</v>
      </c>
      <c r="AC53" s="62">
        <v>882</v>
      </c>
      <c r="AD53" s="62">
        <v>888</v>
      </c>
      <c r="AE53" s="64">
        <v>876</v>
      </c>
      <c r="AF53" s="30"/>
      <c r="AG53" s="82" t="str">
        <f>CONCATENATE(B3,"合計")</f>
        <v>4月合計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50">
        <v>906</v>
      </c>
      <c r="C54" s="63">
        <v>924</v>
      </c>
      <c r="D54" s="63">
        <v>924</v>
      </c>
      <c r="E54" s="63">
        <v>918</v>
      </c>
      <c r="F54" s="63">
        <v>912</v>
      </c>
      <c r="G54" s="63">
        <v>918</v>
      </c>
      <c r="H54" s="63">
        <v>918</v>
      </c>
      <c r="I54" s="63">
        <v>906</v>
      </c>
      <c r="J54" s="63">
        <v>906</v>
      </c>
      <c r="K54" s="63">
        <v>888</v>
      </c>
      <c r="L54" s="63">
        <v>912</v>
      </c>
      <c r="M54" s="63">
        <v>912</v>
      </c>
      <c r="N54" s="63">
        <v>918</v>
      </c>
      <c r="O54" s="63">
        <v>900</v>
      </c>
      <c r="P54" s="63">
        <v>912</v>
      </c>
      <c r="Q54" s="63">
        <v>912</v>
      </c>
      <c r="R54" s="63">
        <v>930</v>
      </c>
      <c r="S54" s="63">
        <v>936</v>
      </c>
      <c r="T54" s="63">
        <v>918</v>
      </c>
      <c r="U54" s="63">
        <v>918</v>
      </c>
      <c r="V54" s="63">
        <v>924</v>
      </c>
      <c r="W54" s="63">
        <v>930</v>
      </c>
      <c r="X54" s="63">
        <v>918</v>
      </c>
      <c r="Y54" s="63">
        <v>936</v>
      </c>
      <c r="Z54" s="63">
        <v>894</v>
      </c>
      <c r="AA54" s="63">
        <v>894</v>
      </c>
      <c r="AB54" s="63">
        <v>900</v>
      </c>
      <c r="AC54" s="63">
        <v>882</v>
      </c>
      <c r="AD54" s="63">
        <v>912</v>
      </c>
      <c r="AE54" s="65">
        <v>882</v>
      </c>
      <c r="AF54" s="32"/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44784</v>
      </c>
      <c r="C55" s="11">
        <f t="shared" ref="C55:AE55" si="4">SUM(C7:C54)</f>
        <v>45006</v>
      </c>
      <c r="D55" s="11">
        <f t="shared" si="4"/>
        <v>43020</v>
      </c>
      <c r="E55" s="11">
        <f t="shared" si="4"/>
        <v>42906</v>
      </c>
      <c r="F55" s="11">
        <f>SUM(F7:F54)</f>
        <v>42522</v>
      </c>
      <c r="G55" s="11">
        <f t="shared" si="4"/>
        <v>42540</v>
      </c>
      <c r="H55" s="11">
        <f t="shared" si="4"/>
        <v>42780</v>
      </c>
      <c r="I55" s="11">
        <f t="shared" si="4"/>
        <v>42942</v>
      </c>
      <c r="J55" s="11">
        <f t="shared" si="4"/>
        <v>43158</v>
      </c>
      <c r="K55" s="11">
        <f t="shared" si="4"/>
        <v>41652</v>
      </c>
      <c r="L55" s="11">
        <f t="shared" si="4"/>
        <v>42078</v>
      </c>
      <c r="M55" s="11">
        <f>SUM(M7:M54)</f>
        <v>42744</v>
      </c>
      <c r="N55" s="11">
        <f t="shared" si="4"/>
        <v>42762</v>
      </c>
      <c r="O55" s="11">
        <f t="shared" si="4"/>
        <v>42888</v>
      </c>
      <c r="P55" s="11">
        <f t="shared" si="4"/>
        <v>42720</v>
      </c>
      <c r="Q55" s="11">
        <f t="shared" si="4"/>
        <v>42984</v>
      </c>
      <c r="R55" s="11">
        <f t="shared" si="4"/>
        <v>43116</v>
      </c>
      <c r="S55" s="11">
        <f t="shared" si="4"/>
        <v>43374</v>
      </c>
      <c r="T55" s="11">
        <f>SUM(T7:T54)</f>
        <v>43692</v>
      </c>
      <c r="U55" s="11">
        <f t="shared" si="4"/>
        <v>42522</v>
      </c>
      <c r="V55" s="11">
        <f t="shared" si="4"/>
        <v>43254</v>
      </c>
      <c r="W55" s="11">
        <f t="shared" si="4"/>
        <v>42846</v>
      </c>
      <c r="X55" s="11">
        <f t="shared" si="4"/>
        <v>43206</v>
      </c>
      <c r="Y55" s="11">
        <f t="shared" si="4"/>
        <v>42696</v>
      </c>
      <c r="Z55" s="11">
        <f t="shared" si="4"/>
        <v>41970</v>
      </c>
      <c r="AA55" s="11">
        <f>SUM(AA7:AA54)</f>
        <v>41466</v>
      </c>
      <c r="AB55" s="11">
        <f t="shared" si="4"/>
        <v>41574</v>
      </c>
      <c r="AC55" s="11">
        <f t="shared" si="4"/>
        <v>41412</v>
      </c>
      <c r="AD55" s="11">
        <f t="shared" si="4"/>
        <v>41646</v>
      </c>
      <c r="AE55" s="12">
        <f t="shared" si="4"/>
        <v>41856</v>
      </c>
      <c r="AF55" s="31"/>
      <c r="AG55" s="79">
        <f>SUM(B55:AE55)</f>
        <v>1282116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>IF(B4="",SUM(B23:B50),0)</f>
        <v>25416</v>
      </c>
      <c r="C56" s="7">
        <f t="shared" ref="C56:AE56" si="5">IF(C4="",SUM(C23:C50),0)</f>
        <v>25824</v>
      </c>
      <c r="D56" s="7">
        <f t="shared" si="5"/>
        <v>25068</v>
      </c>
      <c r="E56" s="7">
        <f t="shared" si="5"/>
        <v>24684</v>
      </c>
      <c r="F56" s="7">
        <f>IF(F4="",SUM(F23:F50),0)</f>
        <v>24468</v>
      </c>
      <c r="G56" s="7">
        <f t="shared" si="5"/>
        <v>24618</v>
      </c>
      <c r="H56" s="7">
        <f t="shared" si="5"/>
        <v>0</v>
      </c>
      <c r="I56" s="7">
        <f t="shared" si="5"/>
        <v>24774</v>
      </c>
      <c r="J56" s="7">
        <f t="shared" si="5"/>
        <v>25026</v>
      </c>
      <c r="K56" s="7">
        <f t="shared" si="5"/>
        <v>23868</v>
      </c>
      <c r="L56" s="7">
        <f t="shared" si="5"/>
        <v>24252</v>
      </c>
      <c r="M56" s="7">
        <f>IF(M4="",SUM(M23:M50),0)</f>
        <v>24696</v>
      </c>
      <c r="N56" s="7">
        <f t="shared" si="5"/>
        <v>24726</v>
      </c>
      <c r="O56" s="7">
        <f t="shared" si="5"/>
        <v>0</v>
      </c>
      <c r="P56" s="7">
        <f t="shared" si="5"/>
        <v>24750</v>
      </c>
      <c r="Q56" s="7">
        <f t="shared" si="5"/>
        <v>24732</v>
      </c>
      <c r="R56" s="7">
        <f t="shared" si="5"/>
        <v>24840</v>
      </c>
      <c r="S56" s="7">
        <f t="shared" si="5"/>
        <v>25074</v>
      </c>
      <c r="T56" s="7">
        <f>IF(T4="",SUM(T23:T50),0)</f>
        <v>25368</v>
      </c>
      <c r="U56" s="7">
        <f t="shared" si="5"/>
        <v>24348</v>
      </c>
      <c r="V56" s="7">
        <f t="shared" si="5"/>
        <v>0</v>
      </c>
      <c r="W56" s="7">
        <f t="shared" si="5"/>
        <v>24666</v>
      </c>
      <c r="X56" s="7">
        <f t="shared" si="5"/>
        <v>24900</v>
      </c>
      <c r="Y56" s="7">
        <f t="shared" si="5"/>
        <v>24378</v>
      </c>
      <c r="Z56" s="7">
        <f t="shared" si="5"/>
        <v>23748</v>
      </c>
      <c r="AA56" s="7">
        <f>IF(AA4="",SUM(AA23:AA50),0)</f>
        <v>23682</v>
      </c>
      <c r="AB56" s="7">
        <f t="shared" si="5"/>
        <v>23988</v>
      </c>
      <c r="AC56" s="7">
        <f t="shared" si="5"/>
        <v>0</v>
      </c>
      <c r="AD56" s="7">
        <f t="shared" si="5"/>
        <v>0</v>
      </c>
      <c r="AE56" s="7">
        <f t="shared" si="5"/>
        <v>0</v>
      </c>
      <c r="AF56" s="24"/>
      <c r="AG56" s="41">
        <f>SUM(B56:AE56)</f>
        <v>591894</v>
      </c>
    </row>
    <row r="57" spans="1:44" x14ac:dyDescent="0.2">
      <c r="A57" s="33" t="s">
        <v>55</v>
      </c>
      <c r="B57" s="7">
        <f t="shared" ref="B57:AE57" si="6">IF(B4="",SUM(B7:B22,B51:B54),SUM(B7:B54))</f>
        <v>19368</v>
      </c>
      <c r="C57" s="7">
        <f t="shared" si="6"/>
        <v>19182</v>
      </c>
      <c r="D57" s="7">
        <f t="shared" si="6"/>
        <v>17952</v>
      </c>
      <c r="E57" s="7">
        <f t="shared" si="6"/>
        <v>18222</v>
      </c>
      <c r="F57" s="7">
        <f>IF(F4="",SUM(F7:F22,F51:F54),SUM(F7:F54))</f>
        <v>18054</v>
      </c>
      <c r="G57" s="7">
        <f t="shared" si="6"/>
        <v>17922</v>
      </c>
      <c r="H57" s="7">
        <f t="shared" si="6"/>
        <v>42780</v>
      </c>
      <c r="I57" s="7">
        <f t="shared" si="6"/>
        <v>18168</v>
      </c>
      <c r="J57" s="7">
        <f t="shared" si="6"/>
        <v>18132</v>
      </c>
      <c r="K57" s="7">
        <f t="shared" si="6"/>
        <v>17784</v>
      </c>
      <c r="L57" s="7">
        <f t="shared" si="6"/>
        <v>17826</v>
      </c>
      <c r="M57" s="7">
        <f>IF(M4="",SUM(M7:M22,M51:M54),SUM(M7:M54))</f>
        <v>18048</v>
      </c>
      <c r="N57" s="7">
        <f t="shared" si="6"/>
        <v>18036</v>
      </c>
      <c r="O57" s="7">
        <f t="shared" si="6"/>
        <v>42888</v>
      </c>
      <c r="P57" s="7">
        <f t="shared" si="6"/>
        <v>17970</v>
      </c>
      <c r="Q57" s="7">
        <f t="shared" si="6"/>
        <v>18252</v>
      </c>
      <c r="R57" s="7">
        <f t="shared" si="6"/>
        <v>18276</v>
      </c>
      <c r="S57" s="7">
        <f t="shared" si="6"/>
        <v>18300</v>
      </c>
      <c r="T57" s="7">
        <f>IF(T4="",SUM(T7:T22,T51:T54),SUM(T7:T54))</f>
        <v>18324</v>
      </c>
      <c r="U57" s="7">
        <f t="shared" si="6"/>
        <v>18174</v>
      </c>
      <c r="V57" s="7">
        <f t="shared" si="6"/>
        <v>43254</v>
      </c>
      <c r="W57" s="7">
        <f t="shared" si="6"/>
        <v>18180</v>
      </c>
      <c r="X57" s="7">
        <f t="shared" si="6"/>
        <v>18306</v>
      </c>
      <c r="Y57" s="7">
        <f t="shared" si="6"/>
        <v>18318</v>
      </c>
      <c r="Z57" s="7">
        <f t="shared" si="6"/>
        <v>18222</v>
      </c>
      <c r="AA57" s="7">
        <f>IF(AA4="",SUM(AA7:AA22,AA51:AA54),SUM(AA7:AA54))</f>
        <v>17784</v>
      </c>
      <c r="AB57" s="7">
        <f t="shared" si="6"/>
        <v>17586</v>
      </c>
      <c r="AC57" s="7">
        <f t="shared" si="6"/>
        <v>41412</v>
      </c>
      <c r="AD57" s="7">
        <f t="shared" si="6"/>
        <v>41646</v>
      </c>
      <c r="AE57" s="7">
        <f t="shared" si="6"/>
        <v>41856</v>
      </c>
      <c r="AF57" s="7"/>
      <c r="AG57" s="42">
        <f>SUM(B57:AE57)</f>
        <v>690222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>AVERAGE(B7:B54)</f>
        <v>933</v>
      </c>
      <c r="C59" s="7">
        <f t="shared" ref="C59:AE59" si="7">AVERAGE(C7:C54)</f>
        <v>937.625</v>
      </c>
      <c r="D59" s="7">
        <f t="shared" si="7"/>
        <v>896.25</v>
      </c>
      <c r="E59" s="7">
        <f t="shared" si="7"/>
        <v>893.875</v>
      </c>
      <c r="F59" s="7">
        <f>AVERAGE(F7:F54)</f>
        <v>885.875</v>
      </c>
      <c r="G59" s="7">
        <f t="shared" si="7"/>
        <v>886.25</v>
      </c>
      <c r="H59" s="7">
        <f t="shared" si="7"/>
        <v>891.25</v>
      </c>
      <c r="I59" s="7">
        <f t="shared" si="7"/>
        <v>894.625</v>
      </c>
      <c r="J59" s="7">
        <f t="shared" si="7"/>
        <v>899.125</v>
      </c>
      <c r="K59" s="7">
        <f t="shared" si="7"/>
        <v>867.75</v>
      </c>
      <c r="L59" s="7">
        <f t="shared" si="7"/>
        <v>876.625</v>
      </c>
      <c r="M59" s="7">
        <f>AVERAGE(M7:M54)</f>
        <v>890.5</v>
      </c>
      <c r="N59" s="7">
        <f t="shared" si="7"/>
        <v>890.875</v>
      </c>
      <c r="O59" s="7">
        <f t="shared" si="7"/>
        <v>893.5</v>
      </c>
      <c r="P59" s="7">
        <f t="shared" si="7"/>
        <v>890</v>
      </c>
      <c r="Q59" s="7">
        <f t="shared" si="7"/>
        <v>895.5</v>
      </c>
      <c r="R59" s="7">
        <f t="shared" si="7"/>
        <v>898.25</v>
      </c>
      <c r="S59" s="7">
        <f t="shared" si="7"/>
        <v>903.625</v>
      </c>
      <c r="T59" s="7">
        <f>AVERAGE(T7:T54)</f>
        <v>910.25</v>
      </c>
      <c r="U59" s="7">
        <f t="shared" si="7"/>
        <v>885.875</v>
      </c>
      <c r="V59" s="7">
        <f t="shared" si="7"/>
        <v>901.125</v>
      </c>
      <c r="W59" s="7">
        <f t="shared" si="7"/>
        <v>892.625</v>
      </c>
      <c r="X59" s="7">
        <f t="shared" si="7"/>
        <v>900.125</v>
      </c>
      <c r="Y59" s="7">
        <f t="shared" si="7"/>
        <v>889.5</v>
      </c>
      <c r="Z59" s="7">
        <f t="shared" si="7"/>
        <v>874.375</v>
      </c>
      <c r="AA59" s="7">
        <f>AVERAGE(AA7:AA54)</f>
        <v>863.875</v>
      </c>
      <c r="AB59" s="7">
        <f t="shared" si="7"/>
        <v>866.125</v>
      </c>
      <c r="AC59" s="7">
        <f t="shared" si="7"/>
        <v>862.75</v>
      </c>
      <c r="AD59" s="7">
        <f t="shared" si="7"/>
        <v>867.625</v>
      </c>
      <c r="AE59" s="7">
        <f t="shared" si="7"/>
        <v>872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:AE60" si="8">MAX(B7:B54)</f>
        <v>1020</v>
      </c>
      <c r="C60" s="7">
        <f t="shared" si="8"/>
        <v>1008</v>
      </c>
      <c r="D60" s="7">
        <f t="shared" si="8"/>
        <v>948</v>
      </c>
      <c r="E60" s="7">
        <f t="shared" si="8"/>
        <v>942</v>
      </c>
      <c r="F60" s="7">
        <f>MAX(F7:F54)</f>
        <v>930</v>
      </c>
      <c r="G60" s="7">
        <f t="shared" si="8"/>
        <v>924</v>
      </c>
      <c r="H60" s="7">
        <f t="shared" si="8"/>
        <v>930</v>
      </c>
      <c r="I60" s="7">
        <f t="shared" si="8"/>
        <v>930</v>
      </c>
      <c r="J60" s="7">
        <f t="shared" si="8"/>
        <v>936</v>
      </c>
      <c r="K60" s="7">
        <f t="shared" si="8"/>
        <v>924</v>
      </c>
      <c r="L60" s="7">
        <f t="shared" si="8"/>
        <v>924</v>
      </c>
      <c r="M60" s="7">
        <f>MAX(M7:M54)</f>
        <v>930</v>
      </c>
      <c r="N60" s="7">
        <f t="shared" si="8"/>
        <v>936</v>
      </c>
      <c r="O60" s="7">
        <f t="shared" si="8"/>
        <v>930</v>
      </c>
      <c r="P60" s="7">
        <f t="shared" si="8"/>
        <v>936</v>
      </c>
      <c r="Q60" s="7">
        <f t="shared" si="8"/>
        <v>948</v>
      </c>
      <c r="R60" s="7">
        <f t="shared" si="8"/>
        <v>936</v>
      </c>
      <c r="S60" s="7">
        <f t="shared" si="8"/>
        <v>942</v>
      </c>
      <c r="T60" s="7">
        <f>MAX(T7:T54)</f>
        <v>960</v>
      </c>
      <c r="U60" s="7">
        <f t="shared" si="8"/>
        <v>942</v>
      </c>
      <c r="V60" s="7">
        <f t="shared" si="8"/>
        <v>942</v>
      </c>
      <c r="W60" s="7">
        <f t="shared" si="8"/>
        <v>936</v>
      </c>
      <c r="X60" s="7">
        <f t="shared" si="8"/>
        <v>942</v>
      </c>
      <c r="Y60" s="7">
        <f t="shared" si="8"/>
        <v>942</v>
      </c>
      <c r="Z60" s="7">
        <f t="shared" si="8"/>
        <v>942</v>
      </c>
      <c r="AA60" s="7">
        <f>MAX(AA7:AA54)</f>
        <v>912</v>
      </c>
      <c r="AB60" s="7">
        <f t="shared" si="8"/>
        <v>906</v>
      </c>
      <c r="AC60" s="7">
        <f t="shared" si="8"/>
        <v>906</v>
      </c>
      <c r="AD60" s="7">
        <f t="shared" si="8"/>
        <v>924</v>
      </c>
      <c r="AE60" s="7">
        <f t="shared" si="8"/>
        <v>936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:AE61" si="9">MIN(B7:B54)</f>
        <v>786</v>
      </c>
      <c r="C61" s="7">
        <f t="shared" si="9"/>
        <v>816</v>
      </c>
      <c r="D61" s="7">
        <f t="shared" si="9"/>
        <v>810</v>
      </c>
      <c r="E61" s="7">
        <f t="shared" si="9"/>
        <v>810</v>
      </c>
      <c r="F61" s="7">
        <f>MIN(F7:F54)</f>
        <v>768</v>
      </c>
      <c r="G61" s="7">
        <f t="shared" si="9"/>
        <v>786</v>
      </c>
      <c r="H61" s="7">
        <f t="shared" si="9"/>
        <v>804</v>
      </c>
      <c r="I61" s="7">
        <f t="shared" si="9"/>
        <v>792</v>
      </c>
      <c r="J61" s="7">
        <f t="shared" si="9"/>
        <v>816</v>
      </c>
      <c r="K61" s="7">
        <f t="shared" si="9"/>
        <v>726</v>
      </c>
      <c r="L61" s="7">
        <f t="shared" si="9"/>
        <v>774</v>
      </c>
      <c r="M61" s="7">
        <f>MIN(M7:M54)</f>
        <v>786</v>
      </c>
      <c r="N61" s="7">
        <f t="shared" si="9"/>
        <v>780</v>
      </c>
      <c r="O61" s="7">
        <f t="shared" si="9"/>
        <v>792</v>
      </c>
      <c r="P61" s="7">
        <f t="shared" si="9"/>
        <v>798</v>
      </c>
      <c r="Q61" s="7">
        <f t="shared" si="9"/>
        <v>798</v>
      </c>
      <c r="R61" s="7">
        <f t="shared" si="9"/>
        <v>792</v>
      </c>
      <c r="S61" s="7">
        <f t="shared" si="9"/>
        <v>798</v>
      </c>
      <c r="T61" s="7">
        <f>MIN(T7:T54)</f>
        <v>822</v>
      </c>
      <c r="U61" s="7">
        <f t="shared" si="9"/>
        <v>786</v>
      </c>
      <c r="V61" s="7">
        <f t="shared" si="9"/>
        <v>804</v>
      </c>
      <c r="W61" s="7">
        <f t="shared" si="9"/>
        <v>750</v>
      </c>
      <c r="X61" s="7">
        <f t="shared" si="9"/>
        <v>804</v>
      </c>
      <c r="Y61" s="7">
        <f t="shared" si="9"/>
        <v>774</v>
      </c>
      <c r="Z61" s="7">
        <f t="shared" si="9"/>
        <v>738</v>
      </c>
      <c r="AA61" s="7">
        <f>MIN(AA7:AA54)</f>
        <v>726</v>
      </c>
      <c r="AB61" s="7">
        <f t="shared" si="9"/>
        <v>756</v>
      </c>
      <c r="AC61" s="7">
        <f t="shared" si="9"/>
        <v>768</v>
      </c>
      <c r="AD61" s="7">
        <f t="shared" si="9"/>
        <v>762</v>
      </c>
      <c r="AE61" s="7">
        <f t="shared" si="9"/>
        <v>762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'4月'!A3</f>
        <v>6</v>
      </c>
      <c r="B3" s="1" t="s">
        <v>58</v>
      </c>
      <c r="AF3" s="2" t="s">
        <v>52</v>
      </c>
    </row>
    <row r="4" spans="1:45" s="3" customFormat="1" hidden="1" x14ac:dyDescent="0.2">
      <c r="A4" s="3">
        <f>SUM(B4:AF4)</f>
        <v>9</v>
      </c>
      <c r="B4" s="3">
        <v>1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 t="str">
        <f t="shared" ref="H4:AF4" si="0">IF(H6="日",1,"")</f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80" t="s">
        <v>53</v>
      </c>
      <c r="B5" s="13">
        <f>'4月'!AE5+1</f>
        <v>45413</v>
      </c>
      <c r="C5" s="14">
        <f>B5+1</f>
        <v>45414</v>
      </c>
      <c r="D5" s="14">
        <f>C5+1</f>
        <v>45415</v>
      </c>
      <c r="E5" s="14">
        <f t="shared" ref="E5:AE5" si="1">D5+1</f>
        <v>45416</v>
      </c>
      <c r="F5" s="14">
        <f t="shared" si="1"/>
        <v>45417</v>
      </c>
      <c r="G5" s="14">
        <f t="shared" si="1"/>
        <v>45418</v>
      </c>
      <c r="H5" s="14">
        <f t="shared" si="1"/>
        <v>45419</v>
      </c>
      <c r="I5" s="14">
        <f t="shared" si="1"/>
        <v>45420</v>
      </c>
      <c r="J5" s="14">
        <f t="shared" si="1"/>
        <v>45421</v>
      </c>
      <c r="K5" s="14">
        <f t="shared" si="1"/>
        <v>45422</v>
      </c>
      <c r="L5" s="14">
        <f t="shared" si="1"/>
        <v>45423</v>
      </c>
      <c r="M5" s="14">
        <f t="shared" si="1"/>
        <v>45424</v>
      </c>
      <c r="N5" s="14">
        <f t="shared" si="1"/>
        <v>45425</v>
      </c>
      <c r="O5" s="14">
        <f t="shared" si="1"/>
        <v>45426</v>
      </c>
      <c r="P5" s="14">
        <f t="shared" si="1"/>
        <v>45427</v>
      </c>
      <c r="Q5" s="14">
        <f t="shared" si="1"/>
        <v>45428</v>
      </c>
      <c r="R5" s="14">
        <f t="shared" si="1"/>
        <v>45429</v>
      </c>
      <c r="S5" s="14">
        <f t="shared" si="1"/>
        <v>45430</v>
      </c>
      <c r="T5" s="14">
        <f t="shared" si="1"/>
        <v>45431</v>
      </c>
      <c r="U5" s="14">
        <f t="shared" si="1"/>
        <v>45432</v>
      </c>
      <c r="V5" s="14">
        <f t="shared" si="1"/>
        <v>45433</v>
      </c>
      <c r="W5" s="14">
        <f t="shared" si="1"/>
        <v>45434</v>
      </c>
      <c r="X5" s="14">
        <f t="shared" si="1"/>
        <v>45435</v>
      </c>
      <c r="Y5" s="14">
        <f t="shared" si="1"/>
        <v>45436</v>
      </c>
      <c r="Z5" s="14">
        <f t="shared" si="1"/>
        <v>45437</v>
      </c>
      <c r="AA5" s="14">
        <f t="shared" si="1"/>
        <v>45438</v>
      </c>
      <c r="AB5" s="14">
        <f t="shared" si="1"/>
        <v>45439</v>
      </c>
      <c r="AC5" s="14">
        <f t="shared" si="1"/>
        <v>45440</v>
      </c>
      <c r="AD5" s="14">
        <f t="shared" si="1"/>
        <v>45441</v>
      </c>
      <c r="AE5" s="14">
        <f t="shared" si="1"/>
        <v>45442</v>
      </c>
      <c r="AF5" s="15">
        <f>AE5+1</f>
        <v>45443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81"/>
      <c r="B6" s="16" t="str">
        <f>TEXT(B5,"aaa")</f>
        <v>水</v>
      </c>
      <c r="C6" s="17" t="str">
        <f>TEXT(C5,"aaa")</f>
        <v>木</v>
      </c>
      <c r="D6" s="17" t="str">
        <f t="shared" ref="D6:AD6" si="2">TEXT(D5,"aaa")</f>
        <v>金</v>
      </c>
      <c r="E6" s="17" t="str">
        <f t="shared" si="2"/>
        <v>土</v>
      </c>
      <c r="F6" s="17" t="str">
        <f t="shared" si="2"/>
        <v>日</v>
      </c>
      <c r="G6" s="17" t="str">
        <f t="shared" si="2"/>
        <v>月</v>
      </c>
      <c r="H6" s="17" t="str">
        <f t="shared" si="2"/>
        <v>火</v>
      </c>
      <c r="I6" s="17" t="str">
        <f t="shared" si="2"/>
        <v>水</v>
      </c>
      <c r="J6" s="17" t="str">
        <f t="shared" si="2"/>
        <v>木</v>
      </c>
      <c r="K6" s="17" t="str">
        <f t="shared" si="2"/>
        <v>金</v>
      </c>
      <c r="L6" s="17" t="str">
        <f t="shared" si="2"/>
        <v>土</v>
      </c>
      <c r="M6" s="17" t="str">
        <f t="shared" si="2"/>
        <v>日</v>
      </c>
      <c r="N6" s="17" t="str">
        <f t="shared" si="2"/>
        <v>月</v>
      </c>
      <c r="O6" s="17" t="str">
        <f t="shared" si="2"/>
        <v>火</v>
      </c>
      <c r="P6" s="17" t="str">
        <f t="shared" si="2"/>
        <v>水</v>
      </c>
      <c r="Q6" s="17" t="str">
        <f t="shared" si="2"/>
        <v>木</v>
      </c>
      <c r="R6" s="17" t="str">
        <f t="shared" si="2"/>
        <v>金</v>
      </c>
      <c r="S6" s="17" t="str">
        <f t="shared" si="2"/>
        <v>土</v>
      </c>
      <c r="T6" s="17" t="str">
        <f t="shared" si="2"/>
        <v>日</v>
      </c>
      <c r="U6" s="17" t="str">
        <f t="shared" si="2"/>
        <v>月</v>
      </c>
      <c r="V6" s="17" t="str">
        <f t="shared" si="2"/>
        <v>火</v>
      </c>
      <c r="W6" s="17" t="str">
        <f t="shared" si="2"/>
        <v>水</v>
      </c>
      <c r="X6" s="17" t="str">
        <f t="shared" si="2"/>
        <v>木</v>
      </c>
      <c r="Y6" s="17" t="str">
        <f t="shared" si="2"/>
        <v>金</v>
      </c>
      <c r="Z6" s="17" t="str">
        <f t="shared" si="2"/>
        <v>土</v>
      </c>
      <c r="AA6" s="17" t="str">
        <f t="shared" si="2"/>
        <v>日</v>
      </c>
      <c r="AB6" s="17" t="str">
        <f t="shared" si="2"/>
        <v>月</v>
      </c>
      <c r="AC6" s="17" t="str">
        <f t="shared" si="2"/>
        <v>火</v>
      </c>
      <c r="AD6" s="17" t="str">
        <f t="shared" si="2"/>
        <v>水</v>
      </c>
      <c r="AE6" s="17" t="str">
        <f>TEXT(AE5,"aaa")</f>
        <v>木</v>
      </c>
      <c r="AF6" s="25" t="str">
        <f>TEXT(AF5,"aaa")</f>
        <v>金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876</v>
      </c>
      <c r="C7" s="53">
        <v>906</v>
      </c>
      <c r="D7" s="53">
        <v>870</v>
      </c>
      <c r="E7" s="53">
        <v>894</v>
      </c>
      <c r="F7" s="53">
        <v>876</v>
      </c>
      <c r="G7" s="53">
        <v>870</v>
      </c>
      <c r="H7" s="53">
        <v>888</v>
      </c>
      <c r="I7" s="53">
        <v>882</v>
      </c>
      <c r="J7" s="53">
        <v>894</v>
      </c>
      <c r="K7" s="53">
        <v>876</v>
      </c>
      <c r="L7" s="53">
        <v>870</v>
      </c>
      <c r="M7" s="53">
        <v>858</v>
      </c>
      <c r="N7" s="53">
        <v>876</v>
      </c>
      <c r="O7" s="53">
        <v>894</v>
      </c>
      <c r="P7" s="53">
        <v>900</v>
      </c>
      <c r="Q7" s="53">
        <v>882</v>
      </c>
      <c r="R7" s="53">
        <v>870</v>
      </c>
      <c r="S7" s="53">
        <v>894</v>
      </c>
      <c r="T7" s="53">
        <v>882</v>
      </c>
      <c r="U7" s="53">
        <v>888</v>
      </c>
      <c r="V7" s="53">
        <v>918</v>
      </c>
      <c r="W7" s="53">
        <v>924</v>
      </c>
      <c r="X7" s="53">
        <v>924</v>
      </c>
      <c r="Y7" s="53">
        <v>906</v>
      </c>
      <c r="Z7" s="53">
        <v>918</v>
      </c>
      <c r="AA7" s="53">
        <v>936</v>
      </c>
      <c r="AB7" s="53">
        <v>918</v>
      </c>
      <c r="AC7" s="53">
        <v>906</v>
      </c>
      <c r="AD7" s="53">
        <v>906</v>
      </c>
      <c r="AE7" s="53">
        <v>978</v>
      </c>
      <c r="AF7" s="54">
        <v>942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900</v>
      </c>
      <c r="C8" s="62">
        <v>894</v>
      </c>
      <c r="D8" s="62">
        <v>876</v>
      </c>
      <c r="E8" s="62">
        <v>870</v>
      </c>
      <c r="F8" s="62">
        <v>870</v>
      </c>
      <c r="G8" s="62">
        <v>870</v>
      </c>
      <c r="H8" s="62">
        <v>882</v>
      </c>
      <c r="I8" s="62">
        <v>912</v>
      </c>
      <c r="J8" s="62">
        <v>870</v>
      </c>
      <c r="K8" s="62">
        <v>900</v>
      </c>
      <c r="L8" s="62">
        <v>912</v>
      </c>
      <c r="M8" s="62">
        <v>900</v>
      </c>
      <c r="N8" s="62">
        <v>888</v>
      </c>
      <c r="O8" s="62">
        <v>894</v>
      </c>
      <c r="P8" s="62">
        <v>888</v>
      </c>
      <c r="Q8" s="62">
        <v>894</v>
      </c>
      <c r="R8" s="62">
        <v>882</v>
      </c>
      <c r="S8" s="62">
        <v>888</v>
      </c>
      <c r="T8" s="62">
        <v>882</v>
      </c>
      <c r="U8" s="62">
        <v>876</v>
      </c>
      <c r="V8" s="62">
        <v>912</v>
      </c>
      <c r="W8" s="62">
        <v>918</v>
      </c>
      <c r="X8" s="62">
        <v>924</v>
      </c>
      <c r="Y8" s="62">
        <v>918</v>
      </c>
      <c r="Z8" s="62">
        <v>900</v>
      </c>
      <c r="AA8" s="62">
        <v>924</v>
      </c>
      <c r="AB8" s="62">
        <v>924</v>
      </c>
      <c r="AC8" s="62">
        <v>900</v>
      </c>
      <c r="AD8" s="62">
        <v>894</v>
      </c>
      <c r="AE8" s="62">
        <v>990</v>
      </c>
      <c r="AF8" s="64">
        <v>990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888</v>
      </c>
      <c r="C9" s="62">
        <v>888</v>
      </c>
      <c r="D9" s="62">
        <v>888</v>
      </c>
      <c r="E9" s="62">
        <v>894</v>
      </c>
      <c r="F9" s="62">
        <v>876</v>
      </c>
      <c r="G9" s="62">
        <v>858</v>
      </c>
      <c r="H9" s="62">
        <v>870</v>
      </c>
      <c r="I9" s="62">
        <v>906</v>
      </c>
      <c r="J9" s="62">
        <v>882</v>
      </c>
      <c r="K9" s="62">
        <v>900</v>
      </c>
      <c r="L9" s="62">
        <v>900</v>
      </c>
      <c r="M9" s="62">
        <v>876</v>
      </c>
      <c r="N9" s="62">
        <v>876</v>
      </c>
      <c r="O9" s="62">
        <v>888</v>
      </c>
      <c r="P9" s="62">
        <v>888</v>
      </c>
      <c r="Q9" s="62">
        <v>918</v>
      </c>
      <c r="R9" s="62">
        <v>858</v>
      </c>
      <c r="S9" s="62">
        <v>882</v>
      </c>
      <c r="T9" s="62">
        <v>894</v>
      </c>
      <c r="U9" s="62">
        <v>882</v>
      </c>
      <c r="V9" s="62">
        <v>918</v>
      </c>
      <c r="W9" s="62">
        <v>918</v>
      </c>
      <c r="X9" s="62">
        <v>924</v>
      </c>
      <c r="Y9" s="62">
        <v>924</v>
      </c>
      <c r="Z9" s="62">
        <v>906</v>
      </c>
      <c r="AA9" s="62">
        <v>930</v>
      </c>
      <c r="AB9" s="62">
        <v>912</v>
      </c>
      <c r="AC9" s="62">
        <v>906</v>
      </c>
      <c r="AD9" s="62">
        <v>918</v>
      </c>
      <c r="AE9" s="62">
        <v>1008</v>
      </c>
      <c r="AF9" s="64">
        <v>984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882</v>
      </c>
      <c r="C10" s="62">
        <v>882</v>
      </c>
      <c r="D10" s="62">
        <v>864</v>
      </c>
      <c r="E10" s="62">
        <v>876</v>
      </c>
      <c r="F10" s="62">
        <v>882</v>
      </c>
      <c r="G10" s="62">
        <v>870</v>
      </c>
      <c r="H10" s="62">
        <v>900</v>
      </c>
      <c r="I10" s="62">
        <v>900</v>
      </c>
      <c r="J10" s="62">
        <v>858</v>
      </c>
      <c r="K10" s="62">
        <v>864</v>
      </c>
      <c r="L10" s="62">
        <v>876</v>
      </c>
      <c r="M10" s="62">
        <v>858</v>
      </c>
      <c r="N10" s="62">
        <v>888</v>
      </c>
      <c r="O10" s="62">
        <v>900</v>
      </c>
      <c r="P10" s="62">
        <v>900</v>
      </c>
      <c r="Q10" s="62">
        <v>888</v>
      </c>
      <c r="R10" s="62">
        <v>882</v>
      </c>
      <c r="S10" s="62">
        <v>906</v>
      </c>
      <c r="T10" s="62">
        <v>882</v>
      </c>
      <c r="U10" s="62">
        <v>906</v>
      </c>
      <c r="V10" s="62">
        <v>918</v>
      </c>
      <c r="W10" s="62">
        <v>930</v>
      </c>
      <c r="X10" s="62">
        <v>936</v>
      </c>
      <c r="Y10" s="62">
        <v>924</v>
      </c>
      <c r="Z10" s="62">
        <v>900</v>
      </c>
      <c r="AA10" s="62">
        <v>930</v>
      </c>
      <c r="AB10" s="62">
        <v>900</v>
      </c>
      <c r="AC10" s="62">
        <v>918</v>
      </c>
      <c r="AD10" s="62">
        <v>906</v>
      </c>
      <c r="AE10" s="62">
        <v>1002</v>
      </c>
      <c r="AF10" s="64">
        <v>984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804</v>
      </c>
      <c r="C11" s="62">
        <v>786</v>
      </c>
      <c r="D11" s="62">
        <v>900</v>
      </c>
      <c r="E11" s="62">
        <v>810</v>
      </c>
      <c r="F11" s="62">
        <v>774</v>
      </c>
      <c r="G11" s="62">
        <v>774</v>
      </c>
      <c r="H11" s="62">
        <v>792</v>
      </c>
      <c r="I11" s="62">
        <v>792</v>
      </c>
      <c r="J11" s="62">
        <v>798</v>
      </c>
      <c r="K11" s="62">
        <v>798</v>
      </c>
      <c r="L11" s="62">
        <v>816</v>
      </c>
      <c r="M11" s="62">
        <v>804</v>
      </c>
      <c r="N11" s="62">
        <v>792</v>
      </c>
      <c r="O11" s="62">
        <v>786</v>
      </c>
      <c r="P11" s="62">
        <v>822</v>
      </c>
      <c r="Q11" s="62">
        <v>816</v>
      </c>
      <c r="R11" s="62">
        <v>816</v>
      </c>
      <c r="S11" s="62">
        <v>810</v>
      </c>
      <c r="T11" s="62">
        <v>852</v>
      </c>
      <c r="U11" s="62">
        <v>816</v>
      </c>
      <c r="V11" s="62">
        <v>864</v>
      </c>
      <c r="W11" s="62">
        <v>852</v>
      </c>
      <c r="X11" s="62">
        <v>870</v>
      </c>
      <c r="Y11" s="62">
        <v>852</v>
      </c>
      <c r="Z11" s="62">
        <v>858</v>
      </c>
      <c r="AA11" s="62">
        <v>858</v>
      </c>
      <c r="AB11" s="62">
        <v>870</v>
      </c>
      <c r="AC11" s="62">
        <v>852</v>
      </c>
      <c r="AD11" s="62">
        <v>834</v>
      </c>
      <c r="AE11" s="62">
        <v>912</v>
      </c>
      <c r="AF11" s="64">
        <v>930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810</v>
      </c>
      <c r="C12" s="62">
        <v>804</v>
      </c>
      <c r="D12" s="62">
        <v>894</v>
      </c>
      <c r="E12" s="62">
        <v>798</v>
      </c>
      <c r="F12" s="62">
        <v>792</v>
      </c>
      <c r="G12" s="62">
        <v>822</v>
      </c>
      <c r="H12" s="62">
        <v>828</v>
      </c>
      <c r="I12" s="62">
        <v>804</v>
      </c>
      <c r="J12" s="62">
        <v>822</v>
      </c>
      <c r="K12" s="62">
        <v>798</v>
      </c>
      <c r="L12" s="62">
        <v>846</v>
      </c>
      <c r="M12" s="62">
        <v>786</v>
      </c>
      <c r="N12" s="62">
        <v>792</v>
      </c>
      <c r="O12" s="62">
        <v>822</v>
      </c>
      <c r="P12" s="62">
        <v>816</v>
      </c>
      <c r="Q12" s="62">
        <v>750</v>
      </c>
      <c r="R12" s="62">
        <v>834</v>
      </c>
      <c r="S12" s="62">
        <v>846</v>
      </c>
      <c r="T12" s="62">
        <v>858</v>
      </c>
      <c r="U12" s="62">
        <v>822</v>
      </c>
      <c r="V12" s="62">
        <v>882</v>
      </c>
      <c r="W12" s="62">
        <v>894</v>
      </c>
      <c r="X12" s="62">
        <v>888</v>
      </c>
      <c r="Y12" s="62">
        <v>864</v>
      </c>
      <c r="Z12" s="62">
        <v>840</v>
      </c>
      <c r="AA12" s="62">
        <v>858</v>
      </c>
      <c r="AB12" s="62">
        <v>858</v>
      </c>
      <c r="AC12" s="62">
        <v>852</v>
      </c>
      <c r="AD12" s="62">
        <v>870</v>
      </c>
      <c r="AE12" s="62">
        <v>954</v>
      </c>
      <c r="AF12" s="64">
        <v>918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876</v>
      </c>
      <c r="C13" s="62">
        <v>876</v>
      </c>
      <c r="D13" s="62">
        <v>810</v>
      </c>
      <c r="E13" s="62">
        <v>870</v>
      </c>
      <c r="F13" s="62">
        <v>888</v>
      </c>
      <c r="G13" s="62">
        <v>858</v>
      </c>
      <c r="H13" s="62">
        <v>864</v>
      </c>
      <c r="I13" s="62">
        <v>882</v>
      </c>
      <c r="J13" s="62">
        <v>882</v>
      </c>
      <c r="K13" s="62">
        <v>846</v>
      </c>
      <c r="L13" s="62">
        <v>852</v>
      </c>
      <c r="M13" s="62">
        <v>870</v>
      </c>
      <c r="N13" s="62">
        <v>876</v>
      </c>
      <c r="O13" s="62">
        <v>894</v>
      </c>
      <c r="P13" s="62">
        <v>906</v>
      </c>
      <c r="Q13" s="62">
        <v>888</v>
      </c>
      <c r="R13" s="62">
        <v>900</v>
      </c>
      <c r="S13" s="62">
        <v>876</v>
      </c>
      <c r="T13" s="62">
        <v>882</v>
      </c>
      <c r="U13" s="62">
        <v>876</v>
      </c>
      <c r="V13" s="62">
        <v>918</v>
      </c>
      <c r="W13" s="62">
        <v>924</v>
      </c>
      <c r="X13" s="62">
        <v>894</v>
      </c>
      <c r="Y13" s="62">
        <v>924</v>
      </c>
      <c r="Z13" s="62">
        <v>900</v>
      </c>
      <c r="AA13" s="62">
        <v>918</v>
      </c>
      <c r="AB13" s="62">
        <v>918</v>
      </c>
      <c r="AC13" s="62">
        <v>912</v>
      </c>
      <c r="AD13" s="62">
        <v>912</v>
      </c>
      <c r="AE13" s="62">
        <v>1002</v>
      </c>
      <c r="AF13" s="64">
        <v>990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882</v>
      </c>
      <c r="C14" s="63">
        <v>900</v>
      </c>
      <c r="D14" s="63">
        <v>834</v>
      </c>
      <c r="E14" s="63">
        <v>906</v>
      </c>
      <c r="F14" s="63">
        <v>876</v>
      </c>
      <c r="G14" s="63">
        <v>870</v>
      </c>
      <c r="H14" s="63">
        <v>888</v>
      </c>
      <c r="I14" s="63">
        <v>894</v>
      </c>
      <c r="J14" s="63">
        <v>882</v>
      </c>
      <c r="K14" s="63">
        <v>894</v>
      </c>
      <c r="L14" s="63">
        <v>906</v>
      </c>
      <c r="M14" s="63">
        <v>894</v>
      </c>
      <c r="N14" s="63">
        <v>876</v>
      </c>
      <c r="O14" s="63">
        <v>894</v>
      </c>
      <c r="P14" s="63">
        <v>900</v>
      </c>
      <c r="Q14" s="63">
        <v>912</v>
      </c>
      <c r="R14" s="63">
        <v>864</v>
      </c>
      <c r="S14" s="63">
        <v>912</v>
      </c>
      <c r="T14" s="63">
        <v>888</v>
      </c>
      <c r="U14" s="63">
        <v>906</v>
      </c>
      <c r="V14" s="63">
        <v>924</v>
      </c>
      <c r="W14" s="63">
        <v>930</v>
      </c>
      <c r="X14" s="63">
        <v>930</v>
      </c>
      <c r="Y14" s="63">
        <v>930</v>
      </c>
      <c r="Z14" s="63">
        <v>924</v>
      </c>
      <c r="AA14" s="63">
        <v>936</v>
      </c>
      <c r="AB14" s="63">
        <v>924</v>
      </c>
      <c r="AC14" s="63">
        <v>918</v>
      </c>
      <c r="AD14" s="63">
        <v>912</v>
      </c>
      <c r="AE14" s="63">
        <v>990</v>
      </c>
      <c r="AF14" s="65">
        <v>1002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912</v>
      </c>
      <c r="C15" s="53">
        <v>876</v>
      </c>
      <c r="D15" s="53">
        <v>834</v>
      </c>
      <c r="E15" s="53">
        <v>870</v>
      </c>
      <c r="F15" s="53">
        <v>864</v>
      </c>
      <c r="G15" s="53">
        <v>870</v>
      </c>
      <c r="H15" s="53">
        <v>876</v>
      </c>
      <c r="I15" s="53">
        <v>906</v>
      </c>
      <c r="J15" s="53">
        <v>876</v>
      </c>
      <c r="K15" s="53">
        <v>894</v>
      </c>
      <c r="L15" s="53">
        <v>894</v>
      </c>
      <c r="M15" s="53">
        <v>876</v>
      </c>
      <c r="N15" s="53">
        <v>894</v>
      </c>
      <c r="O15" s="53">
        <v>918</v>
      </c>
      <c r="P15" s="53">
        <v>894</v>
      </c>
      <c r="Q15" s="53">
        <v>888</v>
      </c>
      <c r="R15" s="53">
        <v>894</v>
      </c>
      <c r="S15" s="53">
        <v>888</v>
      </c>
      <c r="T15" s="53">
        <v>864</v>
      </c>
      <c r="U15" s="53">
        <v>894</v>
      </c>
      <c r="V15" s="53">
        <v>924</v>
      </c>
      <c r="W15" s="53">
        <v>930</v>
      </c>
      <c r="X15" s="53">
        <v>942</v>
      </c>
      <c r="Y15" s="53">
        <v>930</v>
      </c>
      <c r="Z15" s="53">
        <v>924</v>
      </c>
      <c r="AA15" s="53">
        <v>930</v>
      </c>
      <c r="AB15" s="53">
        <v>918</v>
      </c>
      <c r="AC15" s="53">
        <v>906</v>
      </c>
      <c r="AD15" s="53">
        <v>918</v>
      </c>
      <c r="AE15" s="53">
        <v>1002</v>
      </c>
      <c r="AF15" s="54">
        <v>996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894</v>
      </c>
      <c r="C16" s="62">
        <v>888</v>
      </c>
      <c r="D16" s="62">
        <v>876</v>
      </c>
      <c r="E16" s="62">
        <v>876</v>
      </c>
      <c r="F16" s="62">
        <v>900</v>
      </c>
      <c r="G16" s="62">
        <v>864</v>
      </c>
      <c r="H16" s="62">
        <v>888</v>
      </c>
      <c r="I16" s="62">
        <v>894</v>
      </c>
      <c r="J16" s="62">
        <v>906</v>
      </c>
      <c r="K16" s="62">
        <v>876</v>
      </c>
      <c r="L16" s="62">
        <v>882</v>
      </c>
      <c r="M16" s="62">
        <v>870</v>
      </c>
      <c r="N16" s="62">
        <v>882</v>
      </c>
      <c r="O16" s="62">
        <v>888</v>
      </c>
      <c r="P16" s="62">
        <v>912</v>
      </c>
      <c r="Q16" s="62">
        <v>894</v>
      </c>
      <c r="R16" s="62">
        <v>912</v>
      </c>
      <c r="S16" s="62">
        <v>894</v>
      </c>
      <c r="T16" s="62">
        <v>864</v>
      </c>
      <c r="U16" s="62">
        <v>222</v>
      </c>
      <c r="V16" s="62">
        <v>936</v>
      </c>
      <c r="W16" s="62">
        <v>936</v>
      </c>
      <c r="X16" s="62">
        <v>936</v>
      </c>
      <c r="Y16" s="62">
        <v>924</v>
      </c>
      <c r="Z16" s="62">
        <v>918</v>
      </c>
      <c r="AA16" s="62">
        <v>930</v>
      </c>
      <c r="AB16" s="62">
        <v>924</v>
      </c>
      <c r="AC16" s="62">
        <v>912</v>
      </c>
      <c r="AD16" s="62">
        <v>930</v>
      </c>
      <c r="AE16" s="62">
        <v>996</v>
      </c>
      <c r="AF16" s="64">
        <v>1008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882</v>
      </c>
      <c r="C17" s="62">
        <v>894</v>
      </c>
      <c r="D17" s="62">
        <v>906</v>
      </c>
      <c r="E17" s="62">
        <v>888</v>
      </c>
      <c r="F17" s="62">
        <v>870</v>
      </c>
      <c r="G17" s="62">
        <v>858</v>
      </c>
      <c r="H17" s="62">
        <v>894</v>
      </c>
      <c r="I17" s="62">
        <v>906</v>
      </c>
      <c r="J17" s="62">
        <v>864</v>
      </c>
      <c r="K17" s="62">
        <v>888</v>
      </c>
      <c r="L17" s="62">
        <v>882</v>
      </c>
      <c r="M17" s="62">
        <v>876</v>
      </c>
      <c r="N17" s="62">
        <v>876</v>
      </c>
      <c r="O17" s="62">
        <v>894</v>
      </c>
      <c r="P17" s="62">
        <v>900</v>
      </c>
      <c r="Q17" s="62">
        <v>894</v>
      </c>
      <c r="R17" s="62">
        <v>888</v>
      </c>
      <c r="S17" s="62">
        <v>894</v>
      </c>
      <c r="T17" s="62">
        <v>888</v>
      </c>
      <c r="U17" s="62">
        <v>0</v>
      </c>
      <c r="V17" s="62">
        <v>930</v>
      </c>
      <c r="W17" s="62">
        <v>930</v>
      </c>
      <c r="X17" s="62">
        <v>936</v>
      </c>
      <c r="Y17" s="62">
        <v>918</v>
      </c>
      <c r="Z17" s="62">
        <v>918</v>
      </c>
      <c r="AA17" s="62">
        <v>906</v>
      </c>
      <c r="AB17" s="62">
        <v>918</v>
      </c>
      <c r="AC17" s="62">
        <v>912</v>
      </c>
      <c r="AD17" s="62">
        <v>924</v>
      </c>
      <c r="AE17" s="62">
        <v>1002</v>
      </c>
      <c r="AF17" s="64">
        <v>1002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894</v>
      </c>
      <c r="C18" s="62">
        <v>864</v>
      </c>
      <c r="D18" s="62">
        <v>894</v>
      </c>
      <c r="E18" s="62">
        <v>888</v>
      </c>
      <c r="F18" s="62">
        <v>852</v>
      </c>
      <c r="G18" s="62">
        <v>852</v>
      </c>
      <c r="H18" s="62">
        <v>894</v>
      </c>
      <c r="I18" s="62">
        <v>882</v>
      </c>
      <c r="J18" s="62">
        <v>906</v>
      </c>
      <c r="K18" s="62">
        <v>894</v>
      </c>
      <c r="L18" s="62">
        <v>918</v>
      </c>
      <c r="M18" s="62">
        <v>906</v>
      </c>
      <c r="N18" s="62">
        <v>888</v>
      </c>
      <c r="O18" s="62">
        <v>894</v>
      </c>
      <c r="P18" s="62">
        <v>894</v>
      </c>
      <c r="Q18" s="62">
        <v>900</v>
      </c>
      <c r="R18" s="62">
        <v>870</v>
      </c>
      <c r="S18" s="62">
        <v>900</v>
      </c>
      <c r="T18" s="62">
        <v>876</v>
      </c>
      <c r="U18" s="62">
        <v>0</v>
      </c>
      <c r="V18" s="62">
        <v>936</v>
      </c>
      <c r="W18" s="62">
        <v>924</v>
      </c>
      <c r="X18" s="62">
        <v>936</v>
      </c>
      <c r="Y18" s="62">
        <v>930</v>
      </c>
      <c r="Z18" s="62">
        <v>912</v>
      </c>
      <c r="AA18" s="62">
        <v>936</v>
      </c>
      <c r="AB18" s="62">
        <v>918</v>
      </c>
      <c r="AC18" s="62">
        <v>918</v>
      </c>
      <c r="AD18" s="62">
        <v>930</v>
      </c>
      <c r="AE18" s="62">
        <v>1002</v>
      </c>
      <c r="AF18" s="64">
        <v>1008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900</v>
      </c>
      <c r="C19" s="62">
        <v>888</v>
      </c>
      <c r="D19" s="62">
        <v>906</v>
      </c>
      <c r="E19" s="62">
        <v>870</v>
      </c>
      <c r="F19" s="62">
        <v>912</v>
      </c>
      <c r="G19" s="62">
        <v>870</v>
      </c>
      <c r="H19" s="62">
        <v>900</v>
      </c>
      <c r="I19" s="62">
        <v>894</v>
      </c>
      <c r="J19" s="62">
        <v>888</v>
      </c>
      <c r="K19" s="62">
        <v>870</v>
      </c>
      <c r="L19" s="62">
        <v>906</v>
      </c>
      <c r="M19" s="62">
        <v>882</v>
      </c>
      <c r="N19" s="62">
        <v>906</v>
      </c>
      <c r="O19" s="62">
        <v>918</v>
      </c>
      <c r="P19" s="62">
        <v>906</v>
      </c>
      <c r="Q19" s="62">
        <v>906</v>
      </c>
      <c r="R19" s="62">
        <v>900</v>
      </c>
      <c r="S19" s="62">
        <v>924</v>
      </c>
      <c r="T19" s="62">
        <v>912</v>
      </c>
      <c r="U19" s="62">
        <v>0</v>
      </c>
      <c r="V19" s="62">
        <v>930</v>
      </c>
      <c r="W19" s="62">
        <v>942</v>
      </c>
      <c r="X19" s="62">
        <v>942</v>
      </c>
      <c r="Y19" s="62">
        <v>930</v>
      </c>
      <c r="Z19" s="62">
        <v>924</v>
      </c>
      <c r="AA19" s="62">
        <v>924</v>
      </c>
      <c r="AB19" s="62">
        <v>924</v>
      </c>
      <c r="AC19" s="62">
        <v>930</v>
      </c>
      <c r="AD19" s="62">
        <v>930</v>
      </c>
      <c r="AE19" s="62">
        <v>1014</v>
      </c>
      <c r="AF19" s="64">
        <v>1008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876</v>
      </c>
      <c r="C20" s="62">
        <v>900</v>
      </c>
      <c r="D20" s="62">
        <v>894</v>
      </c>
      <c r="E20" s="62">
        <v>888</v>
      </c>
      <c r="F20" s="62">
        <v>870</v>
      </c>
      <c r="G20" s="62">
        <v>870</v>
      </c>
      <c r="H20" s="62">
        <v>912</v>
      </c>
      <c r="I20" s="62">
        <v>900</v>
      </c>
      <c r="J20" s="62">
        <v>852</v>
      </c>
      <c r="K20" s="62">
        <v>888</v>
      </c>
      <c r="L20" s="62">
        <v>888</v>
      </c>
      <c r="M20" s="62">
        <v>876</v>
      </c>
      <c r="N20" s="62">
        <v>888</v>
      </c>
      <c r="O20" s="62">
        <v>906</v>
      </c>
      <c r="P20" s="62">
        <v>882</v>
      </c>
      <c r="Q20" s="62">
        <v>924</v>
      </c>
      <c r="R20" s="62">
        <v>852</v>
      </c>
      <c r="S20" s="62">
        <v>912</v>
      </c>
      <c r="T20" s="62">
        <v>888</v>
      </c>
      <c r="U20" s="62">
        <v>0</v>
      </c>
      <c r="V20" s="62">
        <v>924</v>
      </c>
      <c r="W20" s="62">
        <v>930</v>
      </c>
      <c r="X20" s="62">
        <v>924</v>
      </c>
      <c r="Y20" s="62">
        <v>930</v>
      </c>
      <c r="Z20" s="62">
        <v>924</v>
      </c>
      <c r="AA20" s="62">
        <v>936</v>
      </c>
      <c r="AB20" s="62">
        <v>930</v>
      </c>
      <c r="AC20" s="62">
        <v>924</v>
      </c>
      <c r="AD20" s="62">
        <v>930</v>
      </c>
      <c r="AE20" s="62">
        <v>984</v>
      </c>
      <c r="AF20" s="64">
        <v>1008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888</v>
      </c>
      <c r="C21" s="62">
        <v>876</v>
      </c>
      <c r="D21" s="62">
        <v>876</v>
      </c>
      <c r="E21" s="62">
        <v>864</v>
      </c>
      <c r="F21" s="62">
        <v>864</v>
      </c>
      <c r="G21" s="62">
        <v>858</v>
      </c>
      <c r="H21" s="62">
        <v>894</v>
      </c>
      <c r="I21" s="62">
        <v>906</v>
      </c>
      <c r="J21" s="62">
        <v>918</v>
      </c>
      <c r="K21" s="62">
        <v>882</v>
      </c>
      <c r="L21" s="62">
        <v>894</v>
      </c>
      <c r="M21" s="62">
        <v>876</v>
      </c>
      <c r="N21" s="62">
        <v>912</v>
      </c>
      <c r="O21" s="62">
        <v>894</v>
      </c>
      <c r="P21" s="62">
        <v>924</v>
      </c>
      <c r="Q21" s="62">
        <v>888</v>
      </c>
      <c r="R21" s="62">
        <v>786</v>
      </c>
      <c r="S21" s="62">
        <v>870</v>
      </c>
      <c r="T21" s="62">
        <v>894</v>
      </c>
      <c r="U21" s="62">
        <v>0</v>
      </c>
      <c r="V21" s="62">
        <v>864</v>
      </c>
      <c r="W21" s="62">
        <v>930</v>
      </c>
      <c r="X21" s="62">
        <v>930</v>
      </c>
      <c r="Y21" s="62">
        <v>918</v>
      </c>
      <c r="Z21" s="62">
        <v>906</v>
      </c>
      <c r="AA21" s="62">
        <v>918</v>
      </c>
      <c r="AB21" s="62">
        <v>912</v>
      </c>
      <c r="AC21" s="62">
        <v>912</v>
      </c>
      <c r="AD21" s="62">
        <v>924</v>
      </c>
      <c r="AE21" s="62">
        <v>990</v>
      </c>
      <c r="AF21" s="64">
        <v>1008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870</v>
      </c>
      <c r="C22" s="63">
        <v>882</v>
      </c>
      <c r="D22" s="63">
        <v>912</v>
      </c>
      <c r="E22" s="63">
        <v>888</v>
      </c>
      <c r="F22" s="63">
        <v>888</v>
      </c>
      <c r="G22" s="63">
        <v>864</v>
      </c>
      <c r="H22" s="63">
        <v>888</v>
      </c>
      <c r="I22" s="63">
        <v>900</v>
      </c>
      <c r="J22" s="63">
        <v>864</v>
      </c>
      <c r="K22" s="63">
        <v>888</v>
      </c>
      <c r="L22" s="63">
        <v>864</v>
      </c>
      <c r="M22" s="63">
        <v>864</v>
      </c>
      <c r="N22" s="63">
        <v>906</v>
      </c>
      <c r="O22" s="63">
        <v>906</v>
      </c>
      <c r="P22" s="63">
        <v>930</v>
      </c>
      <c r="Q22" s="63">
        <v>894</v>
      </c>
      <c r="R22" s="63">
        <v>846</v>
      </c>
      <c r="S22" s="63">
        <v>912</v>
      </c>
      <c r="T22" s="63">
        <v>894</v>
      </c>
      <c r="U22" s="63">
        <v>672</v>
      </c>
      <c r="V22" s="63">
        <v>864</v>
      </c>
      <c r="W22" s="63">
        <v>930</v>
      </c>
      <c r="X22" s="63">
        <v>924</v>
      </c>
      <c r="Y22" s="63">
        <v>924</v>
      </c>
      <c r="Z22" s="63">
        <v>918</v>
      </c>
      <c r="AA22" s="63">
        <v>936</v>
      </c>
      <c r="AB22" s="63">
        <v>894</v>
      </c>
      <c r="AC22" s="63">
        <v>918</v>
      </c>
      <c r="AD22" s="63">
        <v>906</v>
      </c>
      <c r="AE22" s="63">
        <v>984</v>
      </c>
      <c r="AF22" s="65">
        <v>972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882</v>
      </c>
      <c r="C23" s="53">
        <v>882</v>
      </c>
      <c r="D23" s="53">
        <v>864</v>
      </c>
      <c r="E23" s="53">
        <v>894</v>
      </c>
      <c r="F23" s="53">
        <v>864</v>
      </c>
      <c r="G23" s="53">
        <v>858</v>
      </c>
      <c r="H23" s="53">
        <v>882</v>
      </c>
      <c r="I23" s="53">
        <v>918</v>
      </c>
      <c r="J23" s="53">
        <v>894</v>
      </c>
      <c r="K23" s="53">
        <v>912</v>
      </c>
      <c r="L23" s="53">
        <v>870</v>
      </c>
      <c r="M23" s="53">
        <v>882</v>
      </c>
      <c r="N23" s="53">
        <v>906</v>
      </c>
      <c r="O23" s="53">
        <v>912</v>
      </c>
      <c r="P23" s="53">
        <v>900</v>
      </c>
      <c r="Q23" s="53">
        <v>924</v>
      </c>
      <c r="R23" s="53">
        <v>900</v>
      </c>
      <c r="S23" s="53">
        <v>876</v>
      </c>
      <c r="T23" s="53">
        <v>894</v>
      </c>
      <c r="U23" s="53">
        <v>900</v>
      </c>
      <c r="V23" s="53">
        <v>930</v>
      </c>
      <c r="W23" s="53">
        <v>918</v>
      </c>
      <c r="X23" s="53">
        <v>906</v>
      </c>
      <c r="Y23" s="53">
        <v>900</v>
      </c>
      <c r="Z23" s="53">
        <v>900</v>
      </c>
      <c r="AA23" s="53">
        <v>924</v>
      </c>
      <c r="AB23" s="53">
        <v>888</v>
      </c>
      <c r="AC23" s="53">
        <v>912</v>
      </c>
      <c r="AD23" s="53">
        <v>900</v>
      </c>
      <c r="AE23" s="53">
        <v>966</v>
      </c>
      <c r="AF23" s="54">
        <v>978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876</v>
      </c>
      <c r="C24" s="62">
        <v>828</v>
      </c>
      <c r="D24" s="62">
        <v>888</v>
      </c>
      <c r="E24" s="62">
        <v>876</v>
      </c>
      <c r="F24" s="62">
        <v>852</v>
      </c>
      <c r="G24" s="62">
        <v>828</v>
      </c>
      <c r="H24" s="62">
        <v>852</v>
      </c>
      <c r="I24" s="62">
        <v>864</v>
      </c>
      <c r="J24" s="62">
        <v>918</v>
      </c>
      <c r="K24" s="62">
        <v>876</v>
      </c>
      <c r="L24" s="62">
        <v>882</v>
      </c>
      <c r="M24" s="62">
        <v>864</v>
      </c>
      <c r="N24" s="62">
        <v>852</v>
      </c>
      <c r="O24" s="62">
        <v>900</v>
      </c>
      <c r="P24" s="62">
        <v>858</v>
      </c>
      <c r="Q24" s="62">
        <v>900</v>
      </c>
      <c r="R24" s="62">
        <v>876</v>
      </c>
      <c r="S24" s="62">
        <v>864</v>
      </c>
      <c r="T24" s="62">
        <v>882</v>
      </c>
      <c r="U24" s="62">
        <v>870</v>
      </c>
      <c r="V24" s="62">
        <v>918</v>
      </c>
      <c r="W24" s="62">
        <v>894</v>
      </c>
      <c r="X24" s="62">
        <v>900</v>
      </c>
      <c r="Y24" s="62">
        <v>882</v>
      </c>
      <c r="Z24" s="62">
        <v>894</v>
      </c>
      <c r="AA24" s="62">
        <v>912</v>
      </c>
      <c r="AB24" s="62">
        <v>882</v>
      </c>
      <c r="AC24" s="62">
        <v>888</v>
      </c>
      <c r="AD24" s="62">
        <v>888</v>
      </c>
      <c r="AE24" s="62">
        <v>936</v>
      </c>
      <c r="AF24" s="64">
        <v>972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876</v>
      </c>
      <c r="C25" s="62">
        <v>840</v>
      </c>
      <c r="D25" s="62">
        <v>870</v>
      </c>
      <c r="E25" s="62">
        <v>870</v>
      </c>
      <c r="F25" s="62">
        <v>864</v>
      </c>
      <c r="G25" s="62">
        <v>828</v>
      </c>
      <c r="H25" s="62">
        <v>846</v>
      </c>
      <c r="I25" s="62">
        <v>870</v>
      </c>
      <c r="J25" s="62">
        <v>870</v>
      </c>
      <c r="K25" s="62">
        <v>846</v>
      </c>
      <c r="L25" s="62">
        <v>840</v>
      </c>
      <c r="M25" s="62">
        <v>870</v>
      </c>
      <c r="N25" s="62">
        <v>876</v>
      </c>
      <c r="O25" s="62">
        <v>882</v>
      </c>
      <c r="P25" s="62">
        <v>816</v>
      </c>
      <c r="Q25" s="62">
        <v>888</v>
      </c>
      <c r="R25" s="62">
        <v>876</v>
      </c>
      <c r="S25" s="62">
        <v>858</v>
      </c>
      <c r="T25" s="62">
        <v>894</v>
      </c>
      <c r="U25" s="62">
        <v>858</v>
      </c>
      <c r="V25" s="62">
        <v>912</v>
      </c>
      <c r="W25" s="62">
        <v>888</v>
      </c>
      <c r="X25" s="62">
        <v>804</v>
      </c>
      <c r="Y25" s="62">
        <v>870</v>
      </c>
      <c r="Z25" s="62">
        <v>876</v>
      </c>
      <c r="AA25" s="62">
        <v>912</v>
      </c>
      <c r="AB25" s="62">
        <v>864</v>
      </c>
      <c r="AC25" s="62">
        <v>876</v>
      </c>
      <c r="AD25" s="62">
        <v>864</v>
      </c>
      <c r="AE25" s="62">
        <v>936</v>
      </c>
      <c r="AF25" s="64">
        <v>960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876</v>
      </c>
      <c r="C26" s="62">
        <v>834</v>
      </c>
      <c r="D26" s="62">
        <v>900</v>
      </c>
      <c r="E26" s="62">
        <v>864</v>
      </c>
      <c r="F26" s="62">
        <v>870</v>
      </c>
      <c r="G26" s="62">
        <v>816</v>
      </c>
      <c r="H26" s="62">
        <v>852</v>
      </c>
      <c r="I26" s="62">
        <v>870</v>
      </c>
      <c r="J26" s="62">
        <v>876</v>
      </c>
      <c r="K26" s="62">
        <v>858</v>
      </c>
      <c r="L26" s="62">
        <v>810</v>
      </c>
      <c r="M26" s="62">
        <v>870</v>
      </c>
      <c r="N26" s="62">
        <v>864</v>
      </c>
      <c r="O26" s="62">
        <v>840</v>
      </c>
      <c r="P26" s="62">
        <v>852</v>
      </c>
      <c r="Q26" s="62">
        <v>870</v>
      </c>
      <c r="R26" s="62">
        <v>870</v>
      </c>
      <c r="S26" s="62">
        <v>846</v>
      </c>
      <c r="T26" s="62">
        <v>864</v>
      </c>
      <c r="U26" s="62">
        <v>882</v>
      </c>
      <c r="V26" s="62">
        <v>912</v>
      </c>
      <c r="W26" s="62">
        <v>882</v>
      </c>
      <c r="X26" s="62">
        <v>864</v>
      </c>
      <c r="Y26" s="62">
        <v>834</v>
      </c>
      <c r="Z26" s="62">
        <v>888</v>
      </c>
      <c r="AA26" s="62">
        <v>918</v>
      </c>
      <c r="AB26" s="62">
        <v>852</v>
      </c>
      <c r="AC26" s="62">
        <v>882</v>
      </c>
      <c r="AD26" s="62">
        <v>858</v>
      </c>
      <c r="AE26" s="62">
        <v>936</v>
      </c>
      <c r="AF26" s="64">
        <v>966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810</v>
      </c>
      <c r="C27" s="62">
        <v>732</v>
      </c>
      <c r="D27" s="62">
        <v>780</v>
      </c>
      <c r="E27" s="62">
        <v>762</v>
      </c>
      <c r="F27" s="62">
        <v>840</v>
      </c>
      <c r="G27" s="62">
        <v>750</v>
      </c>
      <c r="H27" s="62">
        <v>744</v>
      </c>
      <c r="I27" s="62">
        <v>774</v>
      </c>
      <c r="J27" s="62">
        <v>870</v>
      </c>
      <c r="K27" s="62">
        <v>768</v>
      </c>
      <c r="L27" s="62">
        <v>756</v>
      </c>
      <c r="M27" s="62">
        <v>768</v>
      </c>
      <c r="N27" s="62">
        <v>882</v>
      </c>
      <c r="O27" s="62">
        <v>756</v>
      </c>
      <c r="P27" s="62">
        <v>768</v>
      </c>
      <c r="Q27" s="62">
        <v>870</v>
      </c>
      <c r="R27" s="62">
        <v>864</v>
      </c>
      <c r="S27" s="62">
        <v>762</v>
      </c>
      <c r="T27" s="62">
        <v>786</v>
      </c>
      <c r="U27" s="62">
        <v>840</v>
      </c>
      <c r="V27" s="62">
        <v>906</v>
      </c>
      <c r="W27" s="62">
        <v>804</v>
      </c>
      <c r="X27" s="62">
        <v>786</v>
      </c>
      <c r="Y27" s="62">
        <v>774</v>
      </c>
      <c r="Z27" s="62">
        <v>888</v>
      </c>
      <c r="AA27" s="62">
        <v>816</v>
      </c>
      <c r="AB27" s="62">
        <v>786</v>
      </c>
      <c r="AC27" s="62">
        <v>822</v>
      </c>
      <c r="AD27" s="62">
        <v>810</v>
      </c>
      <c r="AE27" s="62">
        <v>870</v>
      </c>
      <c r="AF27" s="64">
        <v>870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792</v>
      </c>
      <c r="C28" s="62">
        <v>798</v>
      </c>
      <c r="D28" s="62">
        <v>810</v>
      </c>
      <c r="E28" s="62">
        <v>822</v>
      </c>
      <c r="F28" s="62">
        <v>792</v>
      </c>
      <c r="G28" s="62">
        <v>762</v>
      </c>
      <c r="H28" s="62">
        <v>756</v>
      </c>
      <c r="I28" s="62">
        <v>768</v>
      </c>
      <c r="J28" s="62">
        <v>786</v>
      </c>
      <c r="K28" s="62">
        <v>798</v>
      </c>
      <c r="L28" s="62">
        <v>744</v>
      </c>
      <c r="M28" s="62">
        <v>822</v>
      </c>
      <c r="N28" s="62">
        <v>762</v>
      </c>
      <c r="O28" s="62">
        <v>798</v>
      </c>
      <c r="P28" s="62">
        <v>840</v>
      </c>
      <c r="Q28" s="62">
        <v>900</v>
      </c>
      <c r="R28" s="62">
        <v>840</v>
      </c>
      <c r="S28" s="62">
        <v>750</v>
      </c>
      <c r="T28" s="62">
        <v>810</v>
      </c>
      <c r="U28" s="62">
        <v>864</v>
      </c>
      <c r="V28" s="62">
        <v>882</v>
      </c>
      <c r="W28" s="62">
        <v>798</v>
      </c>
      <c r="X28" s="62">
        <v>858</v>
      </c>
      <c r="Y28" s="62">
        <v>786</v>
      </c>
      <c r="Z28" s="62">
        <v>792</v>
      </c>
      <c r="AA28" s="62">
        <v>816</v>
      </c>
      <c r="AB28" s="62">
        <v>786</v>
      </c>
      <c r="AC28" s="62">
        <v>762</v>
      </c>
      <c r="AD28" s="62">
        <v>804</v>
      </c>
      <c r="AE28" s="62">
        <v>852</v>
      </c>
      <c r="AF28" s="64">
        <v>882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792</v>
      </c>
      <c r="C29" s="62">
        <v>792</v>
      </c>
      <c r="D29" s="62">
        <v>864</v>
      </c>
      <c r="E29" s="62">
        <v>864</v>
      </c>
      <c r="F29" s="62">
        <v>840</v>
      </c>
      <c r="G29" s="62">
        <v>828</v>
      </c>
      <c r="H29" s="62">
        <v>816</v>
      </c>
      <c r="I29" s="62">
        <v>840</v>
      </c>
      <c r="J29" s="62">
        <v>804</v>
      </c>
      <c r="K29" s="62">
        <v>774</v>
      </c>
      <c r="L29" s="62">
        <v>810</v>
      </c>
      <c r="M29" s="62">
        <v>840</v>
      </c>
      <c r="N29" s="62">
        <v>792</v>
      </c>
      <c r="O29" s="62">
        <v>876</v>
      </c>
      <c r="P29" s="62">
        <v>840</v>
      </c>
      <c r="Q29" s="62">
        <v>798</v>
      </c>
      <c r="R29" s="62">
        <v>840</v>
      </c>
      <c r="S29" s="62">
        <v>840</v>
      </c>
      <c r="T29" s="62">
        <v>852</v>
      </c>
      <c r="U29" s="62">
        <v>858</v>
      </c>
      <c r="V29" s="62">
        <v>882</v>
      </c>
      <c r="W29" s="62">
        <v>876</v>
      </c>
      <c r="X29" s="62">
        <v>840</v>
      </c>
      <c r="Y29" s="62">
        <v>840</v>
      </c>
      <c r="Z29" s="62">
        <v>816</v>
      </c>
      <c r="AA29" s="62">
        <v>900</v>
      </c>
      <c r="AB29" s="62">
        <v>858</v>
      </c>
      <c r="AC29" s="62">
        <v>858</v>
      </c>
      <c r="AD29" s="62">
        <v>840</v>
      </c>
      <c r="AE29" s="62">
        <v>924</v>
      </c>
      <c r="AF29" s="64">
        <v>954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870</v>
      </c>
      <c r="C30" s="63">
        <v>828</v>
      </c>
      <c r="D30" s="63">
        <v>882</v>
      </c>
      <c r="E30" s="63">
        <v>864</v>
      </c>
      <c r="F30" s="63">
        <v>762</v>
      </c>
      <c r="G30" s="63">
        <v>834</v>
      </c>
      <c r="H30" s="63">
        <v>858</v>
      </c>
      <c r="I30" s="63">
        <v>852</v>
      </c>
      <c r="J30" s="63">
        <v>852</v>
      </c>
      <c r="K30" s="63">
        <v>810</v>
      </c>
      <c r="L30" s="63">
        <v>810</v>
      </c>
      <c r="M30" s="63">
        <v>864</v>
      </c>
      <c r="N30" s="63">
        <v>858</v>
      </c>
      <c r="O30" s="63">
        <v>876</v>
      </c>
      <c r="P30" s="63">
        <v>846</v>
      </c>
      <c r="Q30" s="63">
        <v>798</v>
      </c>
      <c r="R30" s="63">
        <v>846</v>
      </c>
      <c r="S30" s="63">
        <v>828</v>
      </c>
      <c r="T30" s="63">
        <v>864</v>
      </c>
      <c r="U30" s="63">
        <v>864</v>
      </c>
      <c r="V30" s="63">
        <v>900</v>
      </c>
      <c r="W30" s="63">
        <v>864</v>
      </c>
      <c r="X30" s="63">
        <v>852</v>
      </c>
      <c r="Y30" s="63">
        <v>834</v>
      </c>
      <c r="Z30" s="63">
        <v>876</v>
      </c>
      <c r="AA30" s="63">
        <v>900</v>
      </c>
      <c r="AB30" s="63">
        <v>852</v>
      </c>
      <c r="AC30" s="63">
        <v>864</v>
      </c>
      <c r="AD30" s="63">
        <v>834</v>
      </c>
      <c r="AE30" s="63">
        <v>930</v>
      </c>
      <c r="AF30" s="65">
        <v>936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852</v>
      </c>
      <c r="C31" s="53">
        <v>822</v>
      </c>
      <c r="D31" s="53">
        <v>870</v>
      </c>
      <c r="E31" s="53">
        <v>870</v>
      </c>
      <c r="F31" s="53">
        <v>822</v>
      </c>
      <c r="G31" s="53">
        <v>852</v>
      </c>
      <c r="H31" s="53">
        <v>840</v>
      </c>
      <c r="I31" s="53">
        <v>870</v>
      </c>
      <c r="J31" s="53">
        <v>888</v>
      </c>
      <c r="K31" s="53">
        <v>858</v>
      </c>
      <c r="L31" s="53">
        <v>822</v>
      </c>
      <c r="M31" s="53">
        <v>870</v>
      </c>
      <c r="N31" s="53">
        <v>870</v>
      </c>
      <c r="O31" s="53">
        <v>876</v>
      </c>
      <c r="P31" s="53">
        <v>858</v>
      </c>
      <c r="Q31" s="53">
        <v>870</v>
      </c>
      <c r="R31" s="53">
        <v>858</v>
      </c>
      <c r="S31" s="53">
        <v>828</v>
      </c>
      <c r="T31" s="53">
        <v>876</v>
      </c>
      <c r="U31" s="53">
        <v>852</v>
      </c>
      <c r="V31" s="53">
        <v>906</v>
      </c>
      <c r="W31" s="53">
        <v>870</v>
      </c>
      <c r="X31" s="53">
        <v>864</v>
      </c>
      <c r="Y31" s="53">
        <v>858</v>
      </c>
      <c r="Z31" s="53">
        <v>864</v>
      </c>
      <c r="AA31" s="53">
        <v>900</v>
      </c>
      <c r="AB31" s="53">
        <v>876</v>
      </c>
      <c r="AC31" s="53">
        <v>852</v>
      </c>
      <c r="AD31" s="53">
        <v>840</v>
      </c>
      <c r="AE31" s="53">
        <v>912</v>
      </c>
      <c r="AF31" s="54">
        <v>948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870</v>
      </c>
      <c r="C32" s="62">
        <v>840</v>
      </c>
      <c r="D32" s="62">
        <v>876</v>
      </c>
      <c r="E32" s="62">
        <v>882</v>
      </c>
      <c r="F32" s="62">
        <v>828</v>
      </c>
      <c r="G32" s="62">
        <v>858</v>
      </c>
      <c r="H32" s="62">
        <v>822</v>
      </c>
      <c r="I32" s="62">
        <v>858</v>
      </c>
      <c r="J32" s="62">
        <v>888</v>
      </c>
      <c r="K32" s="62">
        <v>852</v>
      </c>
      <c r="L32" s="62">
        <v>840</v>
      </c>
      <c r="M32" s="62">
        <v>864</v>
      </c>
      <c r="N32" s="62">
        <v>888</v>
      </c>
      <c r="O32" s="62">
        <v>882</v>
      </c>
      <c r="P32" s="62">
        <v>852</v>
      </c>
      <c r="Q32" s="62">
        <v>876</v>
      </c>
      <c r="R32" s="62">
        <v>858</v>
      </c>
      <c r="S32" s="62">
        <v>840</v>
      </c>
      <c r="T32" s="62">
        <v>870</v>
      </c>
      <c r="U32" s="62">
        <v>858</v>
      </c>
      <c r="V32" s="62">
        <v>876</v>
      </c>
      <c r="W32" s="62">
        <v>876</v>
      </c>
      <c r="X32" s="62">
        <v>864</v>
      </c>
      <c r="Y32" s="62">
        <v>810</v>
      </c>
      <c r="Z32" s="62">
        <v>870</v>
      </c>
      <c r="AA32" s="62">
        <v>894</v>
      </c>
      <c r="AB32" s="62">
        <v>864</v>
      </c>
      <c r="AC32" s="62">
        <v>870</v>
      </c>
      <c r="AD32" s="62">
        <v>864</v>
      </c>
      <c r="AE32" s="62">
        <v>924</v>
      </c>
      <c r="AF32" s="64">
        <v>948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888</v>
      </c>
      <c r="C33" s="62">
        <v>828</v>
      </c>
      <c r="D33" s="62">
        <v>858</v>
      </c>
      <c r="E33" s="62">
        <v>846</v>
      </c>
      <c r="F33" s="62">
        <v>828</v>
      </c>
      <c r="G33" s="62">
        <v>828</v>
      </c>
      <c r="H33" s="62">
        <v>852</v>
      </c>
      <c r="I33" s="62">
        <v>858</v>
      </c>
      <c r="J33" s="62">
        <v>888</v>
      </c>
      <c r="K33" s="62">
        <v>834</v>
      </c>
      <c r="L33" s="62">
        <v>810</v>
      </c>
      <c r="M33" s="62">
        <v>858</v>
      </c>
      <c r="N33" s="62">
        <v>876</v>
      </c>
      <c r="O33" s="62">
        <v>870</v>
      </c>
      <c r="P33" s="62">
        <v>828</v>
      </c>
      <c r="Q33" s="62">
        <v>882</v>
      </c>
      <c r="R33" s="62">
        <v>846</v>
      </c>
      <c r="S33" s="62">
        <v>828</v>
      </c>
      <c r="T33" s="62">
        <v>894</v>
      </c>
      <c r="U33" s="62">
        <v>852</v>
      </c>
      <c r="V33" s="62">
        <v>870</v>
      </c>
      <c r="W33" s="62">
        <v>858</v>
      </c>
      <c r="X33" s="62">
        <v>852</v>
      </c>
      <c r="Y33" s="62">
        <v>828</v>
      </c>
      <c r="Z33" s="62">
        <v>870</v>
      </c>
      <c r="AA33" s="62">
        <v>900</v>
      </c>
      <c r="AB33" s="62">
        <v>846</v>
      </c>
      <c r="AC33" s="62">
        <v>846</v>
      </c>
      <c r="AD33" s="62">
        <v>876</v>
      </c>
      <c r="AE33" s="62">
        <v>876</v>
      </c>
      <c r="AF33" s="64">
        <v>942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864</v>
      </c>
      <c r="C34" s="62">
        <v>822</v>
      </c>
      <c r="D34" s="62">
        <v>864</v>
      </c>
      <c r="E34" s="62">
        <v>822</v>
      </c>
      <c r="F34" s="62">
        <v>840</v>
      </c>
      <c r="G34" s="62">
        <v>840</v>
      </c>
      <c r="H34" s="62">
        <v>840</v>
      </c>
      <c r="I34" s="62">
        <v>858</v>
      </c>
      <c r="J34" s="62">
        <v>876</v>
      </c>
      <c r="K34" s="62">
        <v>834</v>
      </c>
      <c r="L34" s="62">
        <v>834</v>
      </c>
      <c r="M34" s="62">
        <v>876</v>
      </c>
      <c r="N34" s="62">
        <v>870</v>
      </c>
      <c r="O34" s="62">
        <v>870</v>
      </c>
      <c r="P34" s="62">
        <v>864</v>
      </c>
      <c r="Q34" s="62">
        <v>876</v>
      </c>
      <c r="R34" s="62">
        <v>858</v>
      </c>
      <c r="S34" s="62">
        <v>834</v>
      </c>
      <c r="T34" s="62">
        <v>876</v>
      </c>
      <c r="U34" s="62">
        <v>858</v>
      </c>
      <c r="V34" s="62">
        <v>876</v>
      </c>
      <c r="W34" s="62">
        <v>864</v>
      </c>
      <c r="X34" s="62">
        <v>876</v>
      </c>
      <c r="Y34" s="62">
        <v>852</v>
      </c>
      <c r="Z34" s="62">
        <v>864</v>
      </c>
      <c r="AA34" s="62">
        <v>876</v>
      </c>
      <c r="AB34" s="62">
        <v>858</v>
      </c>
      <c r="AC34" s="62">
        <v>858</v>
      </c>
      <c r="AD34" s="62">
        <v>864</v>
      </c>
      <c r="AE34" s="62">
        <v>912</v>
      </c>
      <c r="AF34" s="64">
        <v>906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834</v>
      </c>
      <c r="C35" s="62">
        <v>834</v>
      </c>
      <c r="D35" s="62">
        <v>846</v>
      </c>
      <c r="E35" s="62">
        <v>846</v>
      </c>
      <c r="F35" s="62">
        <v>828</v>
      </c>
      <c r="G35" s="62">
        <v>846</v>
      </c>
      <c r="H35" s="62">
        <v>858</v>
      </c>
      <c r="I35" s="62">
        <v>846</v>
      </c>
      <c r="J35" s="62">
        <v>876</v>
      </c>
      <c r="K35" s="62">
        <v>846</v>
      </c>
      <c r="L35" s="62">
        <v>798</v>
      </c>
      <c r="M35" s="62">
        <v>858</v>
      </c>
      <c r="N35" s="62">
        <v>870</v>
      </c>
      <c r="O35" s="62">
        <v>882</v>
      </c>
      <c r="P35" s="62">
        <v>852</v>
      </c>
      <c r="Q35" s="62">
        <v>870</v>
      </c>
      <c r="R35" s="62">
        <v>846</v>
      </c>
      <c r="S35" s="62">
        <v>816</v>
      </c>
      <c r="T35" s="62">
        <v>870</v>
      </c>
      <c r="U35" s="62">
        <v>876</v>
      </c>
      <c r="V35" s="62">
        <v>888</v>
      </c>
      <c r="W35" s="62">
        <v>870</v>
      </c>
      <c r="X35" s="62">
        <v>870</v>
      </c>
      <c r="Y35" s="62">
        <v>822</v>
      </c>
      <c r="Z35" s="62">
        <v>870</v>
      </c>
      <c r="AA35" s="62">
        <v>906</v>
      </c>
      <c r="AB35" s="62">
        <v>852</v>
      </c>
      <c r="AC35" s="62">
        <v>882</v>
      </c>
      <c r="AD35" s="62">
        <v>858</v>
      </c>
      <c r="AE35" s="62">
        <v>918</v>
      </c>
      <c r="AF35" s="64">
        <v>894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888</v>
      </c>
      <c r="C36" s="62">
        <v>828</v>
      </c>
      <c r="D36" s="62">
        <v>876</v>
      </c>
      <c r="E36" s="62">
        <v>840</v>
      </c>
      <c r="F36" s="62">
        <v>822</v>
      </c>
      <c r="G36" s="62">
        <v>870</v>
      </c>
      <c r="H36" s="62">
        <v>858</v>
      </c>
      <c r="I36" s="62">
        <v>852</v>
      </c>
      <c r="J36" s="62">
        <v>852</v>
      </c>
      <c r="K36" s="62">
        <v>852</v>
      </c>
      <c r="L36" s="62">
        <v>840</v>
      </c>
      <c r="M36" s="62">
        <v>864</v>
      </c>
      <c r="N36" s="62">
        <v>864</v>
      </c>
      <c r="O36" s="62">
        <v>870</v>
      </c>
      <c r="P36" s="62">
        <v>834</v>
      </c>
      <c r="Q36" s="62">
        <v>840</v>
      </c>
      <c r="R36" s="62">
        <v>840</v>
      </c>
      <c r="S36" s="62">
        <v>828</v>
      </c>
      <c r="T36" s="62">
        <v>888</v>
      </c>
      <c r="U36" s="62">
        <v>870</v>
      </c>
      <c r="V36" s="62">
        <v>894</v>
      </c>
      <c r="W36" s="62">
        <v>876</v>
      </c>
      <c r="X36" s="62">
        <v>846</v>
      </c>
      <c r="Y36" s="62">
        <v>828</v>
      </c>
      <c r="Z36" s="62">
        <v>882</v>
      </c>
      <c r="AA36" s="62">
        <v>900</v>
      </c>
      <c r="AB36" s="62">
        <v>870</v>
      </c>
      <c r="AC36" s="62">
        <v>852</v>
      </c>
      <c r="AD36" s="62">
        <v>870</v>
      </c>
      <c r="AE36" s="62">
        <v>924</v>
      </c>
      <c r="AF36" s="64">
        <v>894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888</v>
      </c>
      <c r="C37" s="62">
        <v>834</v>
      </c>
      <c r="D37" s="62">
        <v>858</v>
      </c>
      <c r="E37" s="62">
        <v>840</v>
      </c>
      <c r="F37" s="62">
        <v>834</v>
      </c>
      <c r="G37" s="62">
        <v>864</v>
      </c>
      <c r="H37" s="62">
        <v>876</v>
      </c>
      <c r="I37" s="62">
        <v>864</v>
      </c>
      <c r="J37" s="62">
        <v>870</v>
      </c>
      <c r="K37" s="62">
        <v>846</v>
      </c>
      <c r="L37" s="62">
        <v>840</v>
      </c>
      <c r="M37" s="62">
        <v>858</v>
      </c>
      <c r="N37" s="62">
        <v>894</v>
      </c>
      <c r="O37" s="62">
        <v>888</v>
      </c>
      <c r="P37" s="62">
        <v>864</v>
      </c>
      <c r="Q37" s="62">
        <v>834</v>
      </c>
      <c r="R37" s="62">
        <v>834</v>
      </c>
      <c r="S37" s="62">
        <v>816</v>
      </c>
      <c r="T37" s="62">
        <v>876</v>
      </c>
      <c r="U37" s="62">
        <v>876</v>
      </c>
      <c r="V37" s="62">
        <v>888</v>
      </c>
      <c r="W37" s="62">
        <v>864</v>
      </c>
      <c r="X37" s="62">
        <v>774</v>
      </c>
      <c r="Y37" s="62">
        <v>816</v>
      </c>
      <c r="Z37" s="62">
        <v>876</v>
      </c>
      <c r="AA37" s="62">
        <v>894</v>
      </c>
      <c r="AB37" s="62">
        <v>840</v>
      </c>
      <c r="AC37" s="62">
        <v>852</v>
      </c>
      <c r="AD37" s="62">
        <v>876</v>
      </c>
      <c r="AE37" s="62">
        <v>888</v>
      </c>
      <c r="AF37" s="64">
        <v>888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930</v>
      </c>
      <c r="C38" s="63">
        <v>858</v>
      </c>
      <c r="D38" s="63">
        <v>864</v>
      </c>
      <c r="E38" s="63">
        <v>834</v>
      </c>
      <c r="F38" s="63">
        <v>828</v>
      </c>
      <c r="G38" s="63">
        <v>870</v>
      </c>
      <c r="H38" s="63">
        <v>876</v>
      </c>
      <c r="I38" s="63">
        <v>858</v>
      </c>
      <c r="J38" s="63">
        <v>906</v>
      </c>
      <c r="K38" s="63">
        <v>828</v>
      </c>
      <c r="L38" s="63">
        <v>810</v>
      </c>
      <c r="M38" s="63">
        <v>864</v>
      </c>
      <c r="N38" s="63">
        <v>924</v>
      </c>
      <c r="O38" s="63">
        <v>858</v>
      </c>
      <c r="P38" s="63">
        <v>846</v>
      </c>
      <c r="Q38" s="63">
        <v>858</v>
      </c>
      <c r="R38" s="63">
        <v>840</v>
      </c>
      <c r="S38" s="63">
        <v>804</v>
      </c>
      <c r="T38" s="63">
        <v>870</v>
      </c>
      <c r="U38" s="63">
        <v>882</v>
      </c>
      <c r="V38" s="63">
        <v>900</v>
      </c>
      <c r="W38" s="63">
        <v>876</v>
      </c>
      <c r="X38" s="63">
        <v>864</v>
      </c>
      <c r="Y38" s="63">
        <v>840</v>
      </c>
      <c r="Z38" s="63">
        <v>870</v>
      </c>
      <c r="AA38" s="63">
        <v>894</v>
      </c>
      <c r="AB38" s="63">
        <v>882</v>
      </c>
      <c r="AC38" s="63">
        <v>852</v>
      </c>
      <c r="AD38" s="63">
        <v>858</v>
      </c>
      <c r="AE38" s="63">
        <v>906</v>
      </c>
      <c r="AF38" s="65">
        <v>888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900</v>
      </c>
      <c r="C39" s="53">
        <v>840</v>
      </c>
      <c r="D39" s="53">
        <v>852</v>
      </c>
      <c r="E39" s="53">
        <v>846</v>
      </c>
      <c r="F39" s="53">
        <v>846</v>
      </c>
      <c r="G39" s="53">
        <v>852</v>
      </c>
      <c r="H39" s="53">
        <v>858</v>
      </c>
      <c r="I39" s="53">
        <v>894</v>
      </c>
      <c r="J39" s="53">
        <v>876</v>
      </c>
      <c r="K39" s="53">
        <v>840</v>
      </c>
      <c r="L39" s="53">
        <v>846</v>
      </c>
      <c r="M39" s="53">
        <v>870</v>
      </c>
      <c r="N39" s="53">
        <v>918</v>
      </c>
      <c r="O39" s="53">
        <v>876</v>
      </c>
      <c r="P39" s="53">
        <v>870</v>
      </c>
      <c r="Q39" s="53">
        <v>870</v>
      </c>
      <c r="R39" s="53">
        <v>828</v>
      </c>
      <c r="S39" s="53">
        <v>852</v>
      </c>
      <c r="T39" s="53">
        <v>828</v>
      </c>
      <c r="U39" s="53">
        <v>864</v>
      </c>
      <c r="V39" s="53">
        <v>882</v>
      </c>
      <c r="W39" s="53">
        <v>882</v>
      </c>
      <c r="X39" s="53">
        <v>882</v>
      </c>
      <c r="Y39" s="53">
        <v>840</v>
      </c>
      <c r="Z39" s="53">
        <v>912</v>
      </c>
      <c r="AA39" s="53">
        <v>906</v>
      </c>
      <c r="AB39" s="53">
        <v>888</v>
      </c>
      <c r="AC39" s="53">
        <v>870</v>
      </c>
      <c r="AD39" s="53">
        <v>864</v>
      </c>
      <c r="AE39" s="53">
        <v>924</v>
      </c>
      <c r="AF39" s="54">
        <v>912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918</v>
      </c>
      <c r="C40" s="62">
        <v>858</v>
      </c>
      <c r="D40" s="62">
        <v>858</v>
      </c>
      <c r="E40" s="62">
        <v>810</v>
      </c>
      <c r="F40" s="62">
        <v>846</v>
      </c>
      <c r="G40" s="62">
        <v>888</v>
      </c>
      <c r="H40" s="62">
        <v>858</v>
      </c>
      <c r="I40" s="62">
        <v>924</v>
      </c>
      <c r="J40" s="62">
        <v>912</v>
      </c>
      <c r="K40" s="62">
        <v>840</v>
      </c>
      <c r="L40" s="62">
        <v>870</v>
      </c>
      <c r="M40" s="62">
        <v>870</v>
      </c>
      <c r="N40" s="62">
        <v>900</v>
      </c>
      <c r="O40" s="62">
        <v>888</v>
      </c>
      <c r="P40" s="62">
        <v>888</v>
      </c>
      <c r="Q40" s="62">
        <v>876</v>
      </c>
      <c r="R40" s="62">
        <v>882</v>
      </c>
      <c r="S40" s="62">
        <v>846</v>
      </c>
      <c r="T40" s="62">
        <v>888</v>
      </c>
      <c r="U40" s="62">
        <v>924</v>
      </c>
      <c r="V40" s="62">
        <v>900</v>
      </c>
      <c r="W40" s="62">
        <v>900</v>
      </c>
      <c r="X40" s="62">
        <v>888</v>
      </c>
      <c r="Y40" s="62">
        <v>882</v>
      </c>
      <c r="Z40" s="62">
        <v>894</v>
      </c>
      <c r="AA40" s="62">
        <v>888</v>
      </c>
      <c r="AB40" s="62">
        <v>888</v>
      </c>
      <c r="AC40" s="62">
        <v>894</v>
      </c>
      <c r="AD40" s="62">
        <v>900</v>
      </c>
      <c r="AE40" s="62">
        <v>972</v>
      </c>
      <c r="AF40" s="64">
        <v>906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876</v>
      </c>
      <c r="C41" s="62">
        <v>870</v>
      </c>
      <c r="D41" s="62">
        <v>852</v>
      </c>
      <c r="E41" s="62">
        <v>840</v>
      </c>
      <c r="F41" s="62">
        <v>846</v>
      </c>
      <c r="G41" s="62">
        <v>876</v>
      </c>
      <c r="H41" s="62">
        <v>882</v>
      </c>
      <c r="I41" s="62">
        <v>864</v>
      </c>
      <c r="J41" s="62">
        <v>870</v>
      </c>
      <c r="K41" s="62">
        <v>858</v>
      </c>
      <c r="L41" s="62">
        <v>852</v>
      </c>
      <c r="M41" s="62">
        <v>858</v>
      </c>
      <c r="N41" s="62">
        <v>918</v>
      </c>
      <c r="O41" s="62">
        <v>894</v>
      </c>
      <c r="P41" s="62">
        <v>846</v>
      </c>
      <c r="Q41" s="62">
        <v>834</v>
      </c>
      <c r="R41" s="62">
        <v>864</v>
      </c>
      <c r="S41" s="62">
        <v>828</v>
      </c>
      <c r="T41" s="62">
        <v>870</v>
      </c>
      <c r="U41" s="62">
        <v>882</v>
      </c>
      <c r="V41" s="62">
        <v>912</v>
      </c>
      <c r="W41" s="62">
        <v>900</v>
      </c>
      <c r="X41" s="62">
        <v>888</v>
      </c>
      <c r="Y41" s="62">
        <v>870</v>
      </c>
      <c r="Z41" s="62">
        <v>906</v>
      </c>
      <c r="AA41" s="62">
        <v>888</v>
      </c>
      <c r="AB41" s="62">
        <v>894</v>
      </c>
      <c r="AC41" s="62">
        <v>870</v>
      </c>
      <c r="AD41" s="62">
        <v>918</v>
      </c>
      <c r="AE41" s="62">
        <v>954</v>
      </c>
      <c r="AF41" s="64">
        <v>912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882</v>
      </c>
      <c r="C42" s="62">
        <v>888</v>
      </c>
      <c r="D42" s="62">
        <v>840</v>
      </c>
      <c r="E42" s="62">
        <v>822</v>
      </c>
      <c r="F42" s="62">
        <v>822</v>
      </c>
      <c r="G42" s="62">
        <v>870</v>
      </c>
      <c r="H42" s="62">
        <v>846</v>
      </c>
      <c r="I42" s="62">
        <v>888</v>
      </c>
      <c r="J42" s="62">
        <v>876</v>
      </c>
      <c r="K42" s="62">
        <v>870</v>
      </c>
      <c r="L42" s="62">
        <v>876</v>
      </c>
      <c r="M42" s="62">
        <v>840</v>
      </c>
      <c r="N42" s="62">
        <v>876</v>
      </c>
      <c r="O42" s="62">
        <v>834</v>
      </c>
      <c r="P42" s="62">
        <v>870</v>
      </c>
      <c r="Q42" s="62">
        <v>822</v>
      </c>
      <c r="R42" s="62">
        <v>852</v>
      </c>
      <c r="S42" s="62">
        <v>852</v>
      </c>
      <c r="T42" s="62">
        <v>858</v>
      </c>
      <c r="U42" s="62">
        <v>876</v>
      </c>
      <c r="V42" s="62">
        <v>894</v>
      </c>
      <c r="W42" s="62">
        <v>912</v>
      </c>
      <c r="X42" s="62">
        <v>888</v>
      </c>
      <c r="Y42" s="62">
        <v>870</v>
      </c>
      <c r="Z42" s="62">
        <v>906</v>
      </c>
      <c r="AA42" s="62">
        <v>912</v>
      </c>
      <c r="AB42" s="62">
        <v>918</v>
      </c>
      <c r="AC42" s="62">
        <v>888</v>
      </c>
      <c r="AD42" s="62">
        <v>864</v>
      </c>
      <c r="AE42" s="62">
        <v>936</v>
      </c>
      <c r="AF42" s="64">
        <v>888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792</v>
      </c>
      <c r="C43" s="62">
        <v>816</v>
      </c>
      <c r="D43" s="62">
        <v>780</v>
      </c>
      <c r="E43" s="62">
        <v>780</v>
      </c>
      <c r="F43" s="62">
        <v>768</v>
      </c>
      <c r="G43" s="62">
        <v>816</v>
      </c>
      <c r="H43" s="62">
        <v>792</v>
      </c>
      <c r="I43" s="62">
        <v>762</v>
      </c>
      <c r="J43" s="62">
        <v>762</v>
      </c>
      <c r="K43" s="62">
        <v>882</v>
      </c>
      <c r="L43" s="62">
        <v>774</v>
      </c>
      <c r="M43" s="62">
        <v>786</v>
      </c>
      <c r="N43" s="62">
        <v>816</v>
      </c>
      <c r="O43" s="62">
        <v>840</v>
      </c>
      <c r="P43" s="62">
        <v>780</v>
      </c>
      <c r="Q43" s="62">
        <v>780</v>
      </c>
      <c r="R43" s="62">
        <v>762</v>
      </c>
      <c r="S43" s="62">
        <v>780</v>
      </c>
      <c r="T43" s="62">
        <v>780</v>
      </c>
      <c r="U43" s="62">
        <v>798</v>
      </c>
      <c r="V43" s="62">
        <v>834</v>
      </c>
      <c r="W43" s="62">
        <v>882</v>
      </c>
      <c r="X43" s="62">
        <v>894</v>
      </c>
      <c r="Y43" s="62">
        <v>816</v>
      </c>
      <c r="Z43" s="62">
        <v>828</v>
      </c>
      <c r="AA43" s="62">
        <v>822</v>
      </c>
      <c r="AB43" s="62">
        <v>834</v>
      </c>
      <c r="AC43" s="62">
        <v>828</v>
      </c>
      <c r="AD43" s="62">
        <v>822</v>
      </c>
      <c r="AE43" s="62">
        <v>846</v>
      </c>
      <c r="AF43" s="64">
        <v>834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798</v>
      </c>
      <c r="C44" s="62">
        <v>822</v>
      </c>
      <c r="D44" s="62">
        <v>804</v>
      </c>
      <c r="E44" s="62">
        <v>768</v>
      </c>
      <c r="F44" s="62">
        <v>792</v>
      </c>
      <c r="G44" s="62">
        <v>822</v>
      </c>
      <c r="H44" s="62">
        <v>816</v>
      </c>
      <c r="I44" s="62">
        <v>798</v>
      </c>
      <c r="J44" s="62">
        <v>786</v>
      </c>
      <c r="K44" s="62">
        <v>870</v>
      </c>
      <c r="L44" s="62">
        <v>786</v>
      </c>
      <c r="M44" s="62">
        <v>804</v>
      </c>
      <c r="N44" s="62">
        <v>804</v>
      </c>
      <c r="O44" s="62">
        <v>798</v>
      </c>
      <c r="P44" s="62">
        <v>738</v>
      </c>
      <c r="Q44" s="62">
        <v>798</v>
      </c>
      <c r="R44" s="62">
        <v>822</v>
      </c>
      <c r="S44" s="62">
        <v>804</v>
      </c>
      <c r="T44" s="62">
        <v>792</v>
      </c>
      <c r="U44" s="62">
        <v>816</v>
      </c>
      <c r="V44" s="62">
        <v>834</v>
      </c>
      <c r="W44" s="62">
        <v>828</v>
      </c>
      <c r="X44" s="62">
        <v>906</v>
      </c>
      <c r="Y44" s="62">
        <v>840</v>
      </c>
      <c r="Z44" s="62">
        <v>882</v>
      </c>
      <c r="AA44" s="62">
        <v>834</v>
      </c>
      <c r="AB44" s="62">
        <v>840</v>
      </c>
      <c r="AC44" s="62">
        <v>816</v>
      </c>
      <c r="AD44" s="62">
        <v>870</v>
      </c>
      <c r="AE44" s="62">
        <v>834</v>
      </c>
      <c r="AF44" s="64">
        <v>894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906</v>
      </c>
      <c r="C45" s="62">
        <v>774</v>
      </c>
      <c r="D45" s="62">
        <v>840</v>
      </c>
      <c r="E45" s="62">
        <v>852</v>
      </c>
      <c r="F45" s="62">
        <v>828</v>
      </c>
      <c r="G45" s="62">
        <v>834</v>
      </c>
      <c r="H45" s="62">
        <v>870</v>
      </c>
      <c r="I45" s="62">
        <v>864</v>
      </c>
      <c r="J45" s="62">
        <v>822</v>
      </c>
      <c r="K45" s="62">
        <v>870</v>
      </c>
      <c r="L45" s="62">
        <v>882</v>
      </c>
      <c r="M45" s="62">
        <v>876</v>
      </c>
      <c r="N45" s="62">
        <v>852</v>
      </c>
      <c r="O45" s="62">
        <v>864</v>
      </c>
      <c r="P45" s="62">
        <v>870</v>
      </c>
      <c r="Q45" s="62">
        <v>870</v>
      </c>
      <c r="R45" s="62">
        <v>864</v>
      </c>
      <c r="S45" s="62">
        <v>870</v>
      </c>
      <c r="T45" s="62">
        <v>870</v>
      </c>
      <c r="U45" s="62">
        <v>876</v>
      </c>
      <c r="V45" s="62">
        <v>906</v>
      </c>
      <c r="W45" s="62">
        <v>870</v>
      </c>
      <c r="X45" s="62">
        <v>906</v>
      </c>
      <c r="Y45" s="62">
        <v>876</v>
      </c>
      <c r="Z45" s="62">
        <v>906</v>
      </c>
      <c r="AA45" s="62">
        <v>906</v>
      </c>
      <c r="AB45" s="62">
        <v>900</v>
      </c>
      <c r="AC45" s="62">
        <v>876</v>
      </c>
      <c r="AD45" s="62">
        <v>894</v>
      </c>
      <c r="AE45" s="62">
        <v>846</v>
      </c>
      <c r="AF45" s="64">
        <v>918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906</v>
      </c>
      <c r="C46" s="62">
        <v>918</v>
      </c>
      <c r="D46" s="62">
        <v>864</v>
      </c>
      <c r="E46" s="62">
        <v>858</v>
      </c>
      <c r="F46" s="62">
        <v>888</v>
      </c>
      <c r="G46" s="62">
        <v>882</v>
      </c>
      <c r="H46" s="62">
        <v>882</v>
      </c>
      <c r="I46" s="62">
        <v>864</v>
      </c>
      <c r="J46" s="62">
        <v>882</v>
      </c>
      <c r="K46" s="62">
        <v>816</v>
      </c>
      <c r="L46" s="62">
        <v>846</v>
      </c>
      <c r="M46" s="62">
        <v>858</v>
      </c>
      <c r="N46" s="62">
        <v>876</v>
      </c>
      <c r="O46" s="62">
        <v>858</v>
      </c>
      <c r="P46" s="62">
        <v>876</v>
      </c>
      <c r="Q46" s="62">
        <v>864</v>
      </c>
      <c r="R46" s="62">
        <v>882</v>
      </c>
      <c r="S46" s="62">
        <v>870</v>
      </c>
      <c r="T46" s="62">
        <v>876</v>
      </c>
      <c r="U46" s="62">
        <v>864</v>
      </c>
      <c r="V46" s="62">
        <v>900</v>
      </c>
      <c r="W46" s="62">
        <v>906</v>
      </c>
      <c r="X46" s="62">
        <v>900</v>
      </c>
      <c r="Y46" s="62">
        <v>906</v>
      </c>
      <c r="Z46" s="62">
        <v>918</v>
      </c>
      <c r="AA46" s="62">
        <v>912</v>
      </c>
      <c r="AB46" s="62">
        <v>906</v>
      </c>
      <c r="AC46" s="62">
        <v>888</v>
      </c>
      <c r="AD46" s="62">
        <v>906</v>
      </c>
      <c r="AE46" s="62">
        <v>888</v>
      </c>
      <c r="AF46" s="64">
        <v>912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876</v>
      </c>
      <c r="C47" s="62">
        <v>870</v>
      </c>
      <c r="D47" s="62">
        <v>888</v>
      </c>
      <c r="E47" s="62">
        <v>864</v>
      </c>
      <c r="F47" s="62">
        <v>870</v>
      </c>
      <c r="G47" s="62">
        <v>870</v>
      </c>
      <c r="H47" s="62">
        <v>864</v>
      </c>
      <c r="I47" s="62">
        <v>900</v>
      </c>
      <c r="J47" s="62">
        <v>876</v>
      </c>
      <c r="K47" s="62">
        <v>828</v>
      </c>
      <c r="L47" s="62">
        <v>876</v>
      </c>
      <c r="M47" s="62">
        <v>864</v>
      </c>
      <c r="N47" s="62">
        <v>888</v>
      </c>
      <c r="O47" s="62">
        <v>864</v>
      </c>
      <c r="P47" s="62">
        <v>882</v>
      </c>
      <c r="Q47" s="62">
        <v>900</v>
      </c>
      <c r="R47" s="62">
        <v>876</v>
      </c>
      <c r="S47" s="62">
        <v>864</v>
      </c>
      <c r="T47" s="62">
        <v>888</v>
      </c>
      <c r="U47" s="62">
        <v>882</v>
      </c>
      <c r="V47" s="62">
        <v>912</v>
      </c>
      <c r="W47" s="62">
        <v>918</v>
      </c>
      <c r="X47" s="62">
        <v>912</v>
      </c>
      <c r="Y47" s="62">
        <v>900</v>
      </c>
      <c r="Z47" s="62">
        <v>918</v>
      </c>
      <c r="AA47" s="62">
        <v>912</v>
      </c>
      <c r="AB47" s="62">
        <v>912</v>
      </c>
      <c r="AC47" s="62">
        <v>894</v>
      </c>
      <c r="AD47" s="62">
        <v>924</v>
      </c>
      <c r="AE47" s="62">
        <v>882</v>
      </c>
      <c r="AF47" s="64">
        <v>912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900</v>
      </c>
      <c r="C48" s="62">
        <v>888</v>
      </c>
      <c r="D48" s="62">
        <v>876</v>
      </c>
      <c r="E48" s="62">
        <v>858</v>
      </c>
      <c r="F48" s="62">
        <v>846</v>
      </c>
      <c r="G48" s="62">
        <v>888</v>
      </c>
      <c r="H48" s="62">
        <v>906</v>
      </c>
      <c r="I48" s="62">
        <v>876</v>
      </c>
      <c r="J48" s="62">
        <v>876</v>
      </c>
      <c r="K48" s="62">
        <v>828</v>
      </c>
      <c r="L48" s="62">
        <v>876</v>
      </c>
      <c r="M48" s="62">
        <v>876</v>
      </c>
      <c r="N48" s="62">
        <v>888</v>
      </c>
      <c r="O48" s="62">
        <v>894</v>
      </c>
      <c r="P48" s="62">
        <v>888</v>
      </c>
      <c r="Q48" s="62">
        <v>882</v>
      </c>
      <c r="R48" s="62">
        <v>888</v>
      </c>
      <c r="S48" s="62">
        <v>882</v>
      </c>
      <c r="T48" s="62">
        <v>870</v>
      </c>
      <c r="U48" s="62">
        <v>888</v>
      </c>
      <c r="V48" s="62">
        <v>912</v>
      </c>
      <c r="W48" s="62">
        <v>906</v>
      </c>
      <c r="X48" s="62">
        <v>906</v>
      </c>
      <c r="Y48" s="62">
        <v>906</v>
      </c>
      <c r="Z48" s="62">
        <v>924</v>
      </c>
      <c r="AA48" s="62">
        <v>906</v>
      </c>
      <c r="AB48" s="62">
        <v>918</v>
      </c>
      <c r="AC48" s="62">
        <v>906</v>
      </c>
      <c r="AD48" s="62">
        <v>912</v>
      </c>
      <c r="AE48" s="62">
        <v>912</v>
      </c>
      <c r="AF48" s="64">
        <v>912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888</v>
      </c>
      <c r="C49" s="62">
        <v>870</v>
      </c>
      <c r="D49" s="62">
        <v>864</v>
      </c>
      <c r="E49" s="62">
        <v>864</v>
      </c>
      <c r="F49" s="62">
        <v>858</v>
      </c>
      <c r="G49" s="62">
        <v>870</v>
      </c>
      <c r="H49" s="62">
        <v>882</v>
      </c>
      <c r="I49" s="62">
        <v>870</v>
      </c>
      <c r="J49" s="62">
        <v>882</v>
      </c>
      <c r="K49" s="62">
        <v>882</v>
      </c>
      <c r="L49" s="62">
        <v>870</v>
      </c>
      <c r="M49" s="62">
        <v>858</v>
      </c>
      <c r="N49" s="62">
        <v>888</v>
      </c>
      <c r="O49" s="62">
        <v>894</v>
      </c>
      <c r="P49" s="62">
        <v>864</v>
      </c>
      <c r="Q49" s="62">
        <v>882</v>
      </c>
      <c r="R49" s="62">
        <v>888</v>
      </c>
      <c r="S49" s="62">
        <v>870</v>
      </c>
      <c r="T49" s="62">
        <v>864</v>
      </c>
      <c r="U49" s="62">
        <v>900</v>
      </c>
      <c r="V49" s="62">
        <v>918</v>
      </c>
      <c r="W49" s="62">
        <v>900</v>
      </c>
      <c r="X49" s="62">
        <v>924</v>
      </c>
      <c r="Y49" s="62">
        <v>906</v>
      </c>
      <c r="Z49" s="62">
        <v>918</v>
      </c>
      <c r="AA49" s="62">
        <v>906</v>
      </c>
      <c r="AB49" s="62">
        <v>912</v>
      </c>
      <c r="AC49" s="62">
        <v>912</v>
      </c>
      <c r="AD49" s="62">
        <v>924</v>
      </c>
      <c r="AE49" s="62">
        <v>894</v>
      </c>
      <c r="AF49" s="64">
        <v>900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900</v>
      </c>
      <c r="C50" s="63">
        <v>888</v>
      </c>
      <c r="D50" s="63">
        <v>888</v>
      </c>
      <c r="E50" s="63">
        <v>870</v>
      </c>
      <c r="F50" s="63">
        <v>876</v>
      </c>
      <c r="G50" s="63">
        <v>882</v>
      </c>
      <c r="H50" s="63">
        <v>882</v>
      </c>
      <c r="I50" s="63">
        <v>864</v>
      </c>
      <c r="J50" s="63">
        <v>888</v>
      </c>
      <c r="K50" s="63">
        <v>888</v>
      </c>
      <c r="L50" s="63">
        <v>876</v>
      </c>
      <c r="M50" s="63">
        <v>882</v>
      </c>
      <c r="N50" s="63">
        <v>888</v>
      </c>
      <c r="O50" s="63">
        <v>876</v>
      </c>
      <c r="P50" s="63">
        <v>900</v>
      </c>
      <c r="Q50" s="63">
        <v>888</v>
      </c>
      <c r="R50" s="63">
        <v>900</v>
      </c>
      <c r="S50" s="63">
        <v>864</v>
      </c>
      <c r="T50" s="63">
        <v>876</v>
      </c>
      <c r="U50" s="63">
        <v>864</v>
      </c>
      <c r="V50" s="63">
        <v>918</v>
      </c>
      <c r="W50" s="63">
        <v>930</v>
      </c>
      <c r="X50" s="63">
        <v>918</v>
      </c>
      <c r="Y50" s="63">
        <v>900</v>
      </c>
      <c r="Z50" s="63">
        <v>930</v>
      </c>
      <c r="AA50" s="63">
        <v>918</v>
      </c>
      <c r="AB50" s="63">
        <v>918</v>
      </c>
      <c r="AC50" s="63">
        <v>906</v>
      </c>
      <c r="AD50" s="63">
        <v>930</v>
      </c>
      <c r="AE50" s="63">
        <v>918</v>
      </c>
      <c r="AF50" s="65">
        <v>912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888</v>
      </c>
      <c r="C51" s="53">
        <v>894</v>
      </c>
      <c r="D51" s="53">
        <v>876</v>
      </c>
      <c r="E51" s="53">
        <v>888</v>
      </c>
      <c r="F51" s="53">
        <v>870</v>
      </c>
      <c r="G51" s="53">
        <v>894</v>
      </c>
      <c r="H51" s="53">
        <v>894</v>
      </c>
      <c r="I51" s="53">
        <v>888</v>
      </c>
      <c r="J51" s="53">
        <v>888</v>
      </c>
      <c r="K51" s="53">
        <v>876</v>
      </c>
      <c r="L51" s="53">
        <v>870</v>
      </c>
      <c r="M51" s="53">
        <v>888</v>
      </c>
      <c r="N51" s="53">
        <v>894</v>
      </c>
      <c r="O51" s="53">
        <v>876</v>
      </c>
      <c r="P51" s="53">
        <v>912</v>
      </c>
      <c r="Q51" s="53">
        <v>888</v>
      </c>
      <c r="R51" s="53">
        <v>900</v>
      </c>
      <c r="S51" s="53">
        <v>906</v>
      </c>
      <c r="T51" s="53">
        <v>888</v>
      </c>
      <c r="U51" s="53">
        <v>894</v>
      </c>
      <c r="V51" s="53">
        <v>924</v>
      </c>
      <c r="W51" s="53">
        <v>918</v>
      </c>
      <c r="X51" s="53">
        <v>918</v>
      </c>
      <c r="Y51" s="53">
        <v>906</v>
      </c>
      <c r="Z51" s="53">
        <v>936</v>
      </c>
      <c r="AA51" s="53">
        <v>924</v>
      </c>
      <c r="AB51" s="53">
        <v>918</v>
      </c>
      <c r="AC51" s="53">
        <v>918</v>
      </c>
      <c r="AD51" s="53">
        <v>930</v>
      </c>
      <c r="AE51" s="53">
        <v>912</v>
      </c>
      <c r="AF51" s="54">
        <v>918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894</v>
      </c>
      <c r="C52" s="62">
        <v>870</v>
      </c>
      <c r="D52" s="62">
        <v>882</v>
      </c>
      <c r="E52" s="62">
        <v>894</v>
      </c>
      <c r="F52" s="62">
        <v>864</v>
      </c>
      <c r="G52" s="62">
        <v>882</v>
      </c>
      <c r="H52" s="62">
        <v>894</v>
      </c>
      <c r="I52" s="62">
        <v>870</v>
      </c>
      <c r="J52" s="62">
        <v>888</v>
      </c>
      <c r="K52" s="62">
        <v>888</v>
      </c>
      <c r="L52" s="62">
        <v>870</v>
      </c>
      <c r="M52" s="62">
        <v>870</v>
      </c>
      <c r="N52" s="62">
        <v>894</v>
      </c>
      <c r="O52" s="62">
        <v>876</v>
      </c>
      <c r="P52" s="62">
        <v>906</v>
      </c>
      <c r="Q52" s="62">
        <v>864</v>
      </c>
      <c r="R52" s="62">
        <v>888</v>
      </c>
      <c r="S52" s="62">
        <v>900</v>
      </c>
      <c r="T52" s="62">
        <v>864</v>
      </c>
      <c r="U52" s="62">
        <v>888</v>
      </c>
      <c r="V52" s="62">
        <v>918</v>
      </c>
      <c r="W52" s="62">
        <v>930</v>
      </c>
      <c r="X52" s="62">
        <v>918</v>
      </c>
      <c r="Y52" s="62">
        <v>918</v>
      </c>
      <c r="Z52" s="62">
        <v>912</v>
      </c>
      <c r="AA52" s="62">
        <v>918</v>
      </c>
      <c r="AB52" s="62">
        <v>924</v>
      </c>
      <c r="AC52" s="62">
        <v>900</v>
      </c>
      <c r="AD52" s="62">
        <v>924</v>
      </c>
      <c r="AE52" s="62">
        <v>918</v>
      </c>
      <c r="AF52" s="64">
        <v>918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894</v>
      </c>
      <c r="C53" s="62">
        <v>888</v>
      </c>
      <c r="D53" s="62">
        <v>870</v>
      </c>
      <c r="E53" s="62">
        <v>876</v>
      </c>
      <c r="F53" s="62">
        <v>870</v>
      </c>
      <c r="G53" s="62">
        <v>870</v>
      </c>
      <c r="H53" s="62">
        <v>882</v>
      </c>
      <c r="I53" s="62">
        <v>864</v>
      </c>
      <c r="J53" s="62">
        <v>888</v>
      </c>
      <c r="K53" s="62">
        <v>882</v>
      </c>
      <c r="L53" s="62">
        <v>888</v>
      </c>
      <c r="M53" s="62">
        <v>876</v>
      </c>
      <c r="N53" s="62">
        <v>882</v>
      </c>
      <c r="O53" s="62">
        <v>894</v>
      </c>
      <c r="P53" s="62">
        <v>894</v>
      </c>
      <c r="Q53" s="62">
        <v>894</v>
      </c>
      <c r="R53" s="62">
        <v>888</v>
      </c>
      <c r="S53" s="62">
        <v>870</v>
      </c>
      <c r="T53" s="62">
        <v>888</v>
      </c>
      <c r="U53" s="62">
        <v>870</v>
      </c>
      <c r="V53" s="62">
        <v>912</v>
      </c>
      <c r="W53" s="62">
        <v>924</v>
      </c>
      <c r="X53" s="62">
        <v>918</v>
      </c>
      <c r="Y53" s="62">
        <v>906</v>
      </c>
      <c r="Z53" s="62">
        <v>930</v>
      </c>
      <c r="AA53" s="62">
        <v>900</v>
      </c>
      <c r="AB53" s="62">
        <v>912</v>
      </c>
      <c r="AC53" s="62">
        <v>900</v>
      </c>
      <c r="AD53" s="62">
        <v>930</v>
      </c>
      <c r="AE53" s="62">
        <v>918</v>
      </c>
      <c r="AF53" s="64">
        <v>924</v>
      </c>
      <c r="AG53" s="83" t="str">
        <f>CONCATENATE(B3,"合計")</f>
        <v>5月合計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882</v>
      </c>
      <c r="C54" s="63">
        <v>912</v>
      </c>
      <c r="D54" s="63">
        <v>888</v>
      </c>
      <c r="E54" s="63">
        <v>894</v>
      </c>
      <c r="F54" s="63">
        <v>858</v>
      </c>
      <c r="G54" s="63">
        <v>882</v>
      </c>
      <c r="H54" s="63">
        <v>888</v>
      </c>
      <c r="I54" s="63">
        <v>882</v>
      </c>
      <c r="J54" s="63">
        <v>876</v>
      </c>
      <c r="K54" s="63">
        <v>888</v>
      </c>
      <c r="L54" s="63">
        <v>882</v>
      </c>
      <c r="M54" s="63">
        <v>870</v>
      </c>
      <c r="N54" s="63">
        <v>900</v>
      </c>
      <c r="O54" s="63">
        <v>888</v>
      </c>
      <c r="P54" s="63">
        <v>918</v>
      </c>
      <c r="Q54" s="63">
        <v>900</v>
      </c>
      <c r="R54" s="63">
        <v>888</v>
      </c>
      <c r="S54" s="63">
        <v>876</v>
      </c>
      <c r="T54" s="63">
        <v>870</v>
      </c>
      <c r="U54" s="63">
        <v>894</v>
      </c>
      <c r="V54" s="63">
        <v>918</v>
      </c>
      <c r="W54" s="63">
        <v>930</v>
      </c>
      <c r="X54" s="63">
        <v>906</v>
      </c>
      <c r="Y54" s="63">
        <v>912</v>
      </c>
      <c r="Z54" s="63">
        <v>930</v>
      </c>
      <c r="AA54" s="63">
        <v>924</v>
      </c>
      <c r="AB54" s="63">
        <v>918</v>
      </c>
      <c r="AC54" s="63">
        <v>900</v>
      </c>
      <c r="AD54" s="63">
        <v>924</v>
      </c>
      <c r="AE54" s="63">
        <v>918</v>
      </c>
      <c r="AF54" s="65">
        <v>912</v>
      </c>
      <c r="AG54" s="8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41922</v>
      </c>
      <c r="C55" s="11">
        <f t="shared" ref="C55:AF55" si="3">SUM(C7:C54)</f>
        <v>41070</v>
      </c>
      <c r="D55" s="11">
        <f t="shared" si="3"/>
        <v>41526</v>
      </c>
      <c r="E55" s="11">
        <f t="shared" si="3"/>
        <v>41130</v>
      </c>
      <c r="F55" s="11">
        <f t="shared" si="3"/>
        <v>40716</v>
      </c>
      <c r="G55" s="11">
        <f t="shared" si="3"/>
        <v>40908</v>
      </c>
      <c r="H55" s="11">
        <f t="shared" si="3"/>
        <v>41382</v>
      </c>
      <c r="I55" s="11">
        <f t="shared" si="3"/>
        <v>41652</v>
      </c>
      <c r="J55" s="11">
        <f t="shared" si="3"/>
        <v>41724</v>
      </c>
      <c r="K55" s="11">
        <f>SUM(K7:K54)</f>
        <v>41154</v>
      </c>
      <c r="L55" s="11">
        <f t="shared" si="3"/>
        <v>40962</v>
      </c>
      <c r="M55" s="11">
        <f t="shared" si="3"/>
        <v>41310</v>
      </c>
      <c r="N55" s="11">
        <f t="shared" si="3"/>
        <v>41946</v>
      </c>
      <c r="O55" s="11">
        <f t="shared" si="3"/>
        <v>41940</v>
      </c>
      <c r="P55" s="11">
        <f t="shared" si="3"/>
        <v>41682</v>
      </c>
      <c r="Q55" s="11">
        <f t="shared" si="3"/>
        <v>41802</v>
      </c>
      <c r="R55" s="11">
        <f>SUM(R7:R54)</f>
        <v>41418</v>
      </c>
      <c r="S55" s="11">
        <f t="shared" si="3"/>
        <v>41160</v>
      </c>
      <c r="T55" s="11">
        <f t="shared" si="3"/>
        <v>41736</v>
      </c>
      <c r="U55" s="11">
        <f t="shared" si="3"/>
        <v>36600</v>
      </c>
      <c r="V55" s="11">
        <f t="shared" si="3"/>
        <v>43296</v>
      </c>
      <c r="W55" s="11">
        <f t="shared" si="3"/>
        <v>43056</v>
      </c>
      <c r="X55" s="11">
        <f>SUM(X7:X54)</f>
        <v>42852</v>
      </c>
      <c r="Y55" s="11">
        <f>SUM(Y7:Y54)</f>
        <v>42174</v>
      </c>
      <c r="Z55" s="11">
        <f t="shared" si="3"/>
        <v>42936</v>
      </c>
      <c r="AA55" s="11">
        <f t="shared" si="3"/>
        <v>43344</v>
      </c>
      <c r="AB55" s="11">
        <f t="shared" si="3"/>
        <v>42618</v>
      </c>
      <c r="AC55" s="11">
        <f t="shared" si="3"/>
        <v>42390</v>
      </c>
      <c r="AD55" s="11">
        <f t="shared" si="3"/>
        <v>42684</v>
      </c>
      <c r="AE55" s="11">
        <f t="shared" si="3"/>
        <v>44892</v>
      </c>
      <c r="AF55" s="12">
        <f t="shared" si="3"/>
        <v>45060</v>
      </c>
      <c r="AG55" s="79">
        <f>SUM(B55:AF55)</f>
        <v>1299042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C56" si="4">IF(B4="",SUM(B23:B50),0)</f>
        <v>0</v>
      </c>
      <c r="C56" s="7">
        <f t="shared" si="4"/>
        <v>0</v>
      </c>
      <c r="D56" s="7">
        <f t="shared" ref="D56:AF56" si="5">IF(D4="",SUM(D23:D50),0)</f>
        <v>0</v>
      </c>
      <c r="E56" s="7">
        <f t="shared" si="5"/>
        <v>0</v>
      </c>
      <c r="F56" s="7">
        <f t="shared" si="5"/>
        <v>0</v>
      </c>
      <c r="G56" s="7">
        <f t="shared" si="5"/>
        <v>0</v>
      </c>
      <c r="H56" s="7">
        <f t="shared" si="5"/>
        <v>23766</v>
      </c>
      <c r="I56" s="7">
        <f t="shared" si="5"/>
        <v>23988</v>
      </c>
      <c r="J56" s="7">
        <f t="shared" si="5"/>
        <v>24222</v>
      </c>
      <c r="K56" s="7">
        <f t="shared" si="5"/>
        <v>23664</v>
      </c>
      <c r="L56" s="7">
        <f t="shared" si="5"/>
        <v>23346</v>
      </c>
      <c r="M56" s="7">
        <f t="shared" si="5"/>
        <v>0</v>
      </c>
      <c r="N56" s="7">
        <f t="shared" si="5"/>
        <v>24360</v>
      </c>
      <c r="O56" s="7">
        <f t="shared" si="5"/>
        <v>24216</v>
      </c>
      <c r="P56" s="7">
        <f t="shared" si="5"/>
        <v>23790</v>
      </c>
      <c r="Q56" s="7">
        <f t="shared" si="5"/>
        <v>24120</v>
      </c>
      <c r="R56" s="7">
        <f t="shared" si="5"/>
        <v>24000</v>
      </c>
      <c r="S56" s="7">
        <f t="shared" si="5"/>
        <v>23400</v>
      </c>
      <c r="T56" s="7">
        <f t="shared" si="5"/>
        <v>0</v>
      </c>
      <c r="U56" s="7">
        <f t="shared" si="5"/>
        <v>24294</v>
      </c>
      <c r="V56" s="7">
        <f t="shared" si="5"/>
        <v>25062</v>
      </c>
      <c r="W56" s="7">
        <f t="shared" si="5"/>
        <v>24612</v>
      </c>
      <c r="X56" s="7">
        <f t="shared" si="5"/>
        <v>24432</v>
      </c>
      <c r="Y56" s="7">
        <f t="shared" si="5"/>
        <v>23886</v>
      </c>
      <c r="Z56" s="7">
        <f t="shared" si="5"/>
        <v>24738</v>
      </c>
      <c r="AA56" s="7">
        <f t="shared" si="5"/>
        <v>0</v>
      </c>
      <c r="AB56" s="7">
        <f t="shared" si="5"/>
        <v>24384</v>
      </c>
      <c r="AC56" s="7">
        <f t="shared" si="5"/>
        <v>24276</v>
      </c>
      <c r="AD56" s="7">
        <f t="shared" si="5"/>
        <v>24432</v>
      </c>
      <c r="AE56" s="7">
        <f t="shared" si="5"/>
        <v>25416</v>
      </c>
      <c r="AF56" s="7">
        <f t="shared" si="5"/>
        <v>25638</v>
      </c>
      <c r="AG56" s="41">
        <f>SUM(B56:AF56)</f>
        <v>534042</v>
      </c>
    </row>
    <row r="57" spans="1:45" x14ac:dyDescent="0.2">
      <c r="A57" s="33" t="s">
        <v>55</v>
      </c>
      <c r="B57" s="7">
        <f t="shared" ref="B57:C57" si="6">IF(B4="",SUM(B7:B22,B51:B54),SUM(B7:B54))</f>
        <v>41922</v>
      </c>
      <c r="C57" s="7">
        <f t="shared" si="6"/>
        <v>41070</v>
      </c>
      <c r="D57" s="7">
        <f t="shared" ref="D57:AF57" si="7">IF(D4="",SUM(D7:D22,D51:D54),SUM(D7:D54))</f>
        <v>41526</v>
      </c>
      <c r="E57" s="7">
        <f t="shared" si="7"/>
        <v>41130</v>
      </c>
      <c r="F57" s="7">
        <f t="shared" si="7"/>
        <v>40716</v>
      </c>
      <c r="G57" s="7">
        <f t="shared" si="7"/>
        <v>40908</v>
      </c>
      <c r="H57" s="7">
        <f t="shared" si="7"/>
        <v>17616</v>
      </c>
      <c r="I57" s="7">
        <f t="shared" si="7"/>
        <v>17664</v>
      </c>
      <c r="J57" s="7">
        <f t="shared" si="7"/>
        <v>17502</v>
      </c>
      <c r="K57" s="7">
        <f t="shared" si="7"/>
        <v>17490</v>
      </c>
      <c r="L57" s="7">
        <f t="shared" si="7"/>
        <v>17616</v>
      </c>
      <c r="M57" s="7">
        <f t="shared" si="7"/>
        <v>41310</v>
      </c>
      <c r="N57" s="7">
        <f t="shared" si="7"/>
        <v>17586</v>
      </c>
      <c r="O57" s="7">
        <f t="shared" si="7"/>
        <v>17724</v>
      </c>
      <c r="P57" s="7">
        <f t="shared" si="7"/>
        <v>17892</v>
      </c>
      <c r="Q57" s="7">
        <f t="shared" si="7"/>
        <v>17682</v>
      </c>
      <c r="R57" s="7">
        <f t="shared" si="7"/>
        <v>17418</v>
      </c>
      <c r="S57" s="7">
        <f t="shared" si="7"/>
        <v>17760</v>
      </c>
      <c r="T57" s="7">
        <f t="shared" si="7"/>
        <v>41736</v>
      </c>
      <c r="U57" s="7">
        <f t="shared" si="7"/>
        <v>12306</v>
      </c>
      <c r="V57" s="7">
        <f t="shared" si="7"/>
        <v>18234</v>
      </c>
      <c r="W57" s="7">
        <f t="shared" si="7"/>
        <v>18444</v>
      </c>
      <c r="X57" s="7">
        <f t="shared" si="7"/>
        <v>18420</v>
      </c>
      <c r="Y57" s="7">
        <f t="shared" si="7"/>
        <v>18288</v>
      </c>
      <c r="Z57" s="7">
        <f t="shared" si="7"/>
        <v>18198</v>
      </c>
      <c r="AA57" s="7">
        <f t="shared" si="7"/>
        <v>43344</v>
      </c>
      <c r="AB57" s="7">
        <f t="shared" si="7"/>
        <v>18234</v>
      </c>
      <c r="AC57" s="7">
        <f t="shared" si="7"/>
        <v>18114</v>
      </c>
      <c r="AD57" s="7">
        <f t="shared" si="7"/>
        <v>18252</v>
      </c>
      <c r="AE57" s="7">
        <f t="shared" si="7"/>
        <v>19476</v>
      </c>
      <c r="AF57" s="7">
        <f t="shared" si="7"/>
        <v>19422</v>
      </c>
      <c r="AG57" s="42">
        <f>SUM(B57:AF57)</f>
        <v>765000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8">AVERAGE(B7:B54)</f>
        <v>873.375</v>
      </c>
      <c r="C59" s="7">
        <f t="shared" si="8"/>
        <v>855.625</v>
      </c>
      <c r="D59" s="7">
        <f t="shared" si="8"/>
        <v>865.125</v>
      </c>
      <c r="E59" s="7">
        <f t="shared" si="8"/>
        <v>856.875</v>
      </c>
      <c r="F59" s="7">
        <f t="shared" si="8"/>
        <v>848.25</v>
      </c>
      <c r="G59" s="7">
        <f t="shared" si="8"/>
        <v>852.25</v>
      </c>
      <c r="H59" s="7">
        <f t="shared" si="8"/>
        <v>862.125</v>
      </c>
      <c r="I59" s="7">
        <f t="shared" si="8"/>
        <v>867.75</v>
      </c>
      <c r="J59" s="7">
        <f t="shared" si="8"/>
        <v>869.25</v>
      </c>
      <c r="K59" s="7">
        <f>AVERAGE(K7:K54)</f>
        <v>857.375</v>
      </c>
      <c r="L59" s="7">
        <f t="shared" si="8"/>
        <v>853.375</v>
      </c>
      <c r="M59" s="7">
        <f t="shared" si="8"/>
        <v>860.625</v>
      </c>
      <c r="N59" s="7">
        <f t="shared" si="8"/>
        <v>873.875</v>
      </c>
      <c r="O59" s="7">
        <f t="shared" si="8"/>
        <v>873.75</v>
      </c>
      <c r="P59" s="7">
        <f t="shared" si="8"/>
        <v>868.375</v>
      </c>
      <c r="Q59" s="7">
        <f t="shared" si="8"/>
        <v>870.875</v>
      </c>
      <c r="R59" s="7">
        <f>AVERAGE(R7:R54)</f>
        <v>862.875</v>
      </c>
      <c r="S59" s="7">
        <f t="shared" si="8"/>
        <v>857.5</v>
      </c>
      <c r="T59" s="7">
        <f t="shared" si="8"/>
        <v>869.5</v>
      </c>
      <c r="U59" s="7">
        <f t="shared" si="8"/>
        <v>762.5</v>
      </c>
      <c r="V59" s="7">
        <f t="shared" si="8"/>
        <v>902</v>
      </c>
      <c r="W59" s="7">
        <f t="shared" si="8"/>
        <v>897</v>
      </c>
      <c r="X59" s="7">
        <f t="shared" si="8"/>
        <v>892.75</v>
      </c>
      <c r="Y59" s="7">
        <f>AVERAGE(Y7:Y54)</f>
        <v>878.625</v>
      </c>
      <c r="Z59" s="7">
        <f t="shared" si="8"/>
        <v>894.5</v>
      </c>
      <c r="AA59" s="7">
        <f t="shared" si="8"/>
        <v>903</v>
      </c>
      <c r="AB59" s="7">
        <f t="shared" si="8"/>
        <v>887.875</v>
      </c>
      <c r="AC59" s="7">
        <f t="shared" si="8"/>
        <v>883.125</v>
      </c>
      <c r="AD59" s="7">
        <f t="shared" si="8"/>
        <v>889.25</v>
      </c>
      <c r="AE59" s="7">
        <f t="shared" si="8"/>
        <v>935.25</v>
      </c>
      <c r="AF59" s="7">
        <f t="shared" si="8"/>
        <v>938.75</v>
      </c>
      <c r="AG59" s="4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9">MAX(B7:B54)</f>
        <v>930</v>
      </c>
      <c r="C60" s="7">
        <f t="shared" si="9"/>
        <v>918</v>
      </c>
      <c r="D60" s="7">
        <f t="shared" si="9"/>
        <v>912</v>
      </c>
      <c r="E60" s="7">
        <f t="shared" si="9"/>
        <v>906</v>
      </c>
      <c r="F60" s="7">
        <f t="shared" si="9"/>
        <v>912</v>
      </c>
      <c r="G60" s="7">
        <f t="shared" si="9"/>
        <v>894</v>
      </c>
      <c r="H60" s="7">
        <f t="shared" si="9"/>
        <v>912</v>
      </c>
      <c r="I60" s="7">
        <f t="shared" si="9"/>
        <v>924</v>
      </c>
      <c r="J60" s="7">
        <f t="shared" si="9"/>
        <v>918</v>
      </c>
      <c r="K60" s="7">
        <f>MAX(K7:K54)</f>
        <v>912</v>
      </c>
      <c r="L60" s="7">
        <f t="shared" si="9"/>
        <v>918</v>
      </c>
      <c r="M60" s="7">
        <f t="shared" si="9"/>
        <v>906</v>
      </c>
      <c r="N60" s="7">
        <f t="shared" si="9"/>
        <v>924</v>
      </c>
      <c r="O60" s="7">
        <f t="shared" si="9"/>
        <v>918</v>
      </c>
      <c r="P60" s="7">
        <f t="shared" si="9"/>
        <v>930</v>
      </c>
      <c r="Q60" s="7">
        <f t="shared" si="9"/>
        <v>924</v>
      </c>
      <c r="R60" s="7">
        <f>MAX(R7:R54)</f>
        <v>912</v>
      </c>
      <c r="S60" s="7">
        <f t="shared" si="9"/>
        <v>924</v>
      </c>
      <c r="T60" s="7">
        <f t="shared" si="9"/>
        <v>912</v>
      </c>
      <c r="U60" s="7">
        <f t="shared" si="9"/>
        <v>924</v>
      </c>
      <c r="V60" s="7">
        <f t="shared" si="9"/>
        <v>936</v>
      </c>
      <c r="W60" s="7">
        <f t="shared" si="9"/>
        <v>942</v>
      </c>
      <c r="X60" s="7">
        <f t="shared" si="9"/>
        <v>942</v>
      </c>
      <c r="Y60" s="7">
        <f>MAX(Y7:Y54)</f>
        <v>930</v>
      </c>
      <c r="Z60" s="7">
        <f t="shared" si="9"/>
        <v>936</v>
      </c>
      <c r="AA60" s="7">
        <f t="shared" si="9"/>
        <v>936</v>
      </c>
      <c r="AB60" s="7">
        <f t="shared" si="9"/>
        <v>930</v>
      </c>
      <c r="AC60" s="7">
        <f t="shared" si="9"/>
        <v>930</v>
      </c>
      <c r="AD60" s="7">
        <f t="shared" si="9"/>
        <v>930</v>
      </c>
      <c r="AE60" s="7">
        <f t="shared" si="9"/>
        <v>1014</v>
      </c>
      <c r="AF60" s="7">
        <f t="shared" si="9"/>
        <v>1008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10">MIN(B7:B54)</f>
        <v>792</v>
      </c>
      <c r="C61" s="7">
        <f t="shared" si="10"/>
        <v>732</v>
      </c>
      <c r="D61" s="7">
        <f t="shared" si="10"/>
        <v>780</v>
      </c>
      <c r="E61" s="7">
        <f t="shared" si="10"/>
        <v>762</v>
      </c>
      <c r="F61" s="7">
        <f t="shared" si="10"/>
        <v>762</v>
      </c>
      <c r="G61" s="7">
        <f t="shared" si="10"/>
        <v>750</v>
      </c>
      <c r="H61" s="7">
        <f t="shared" si="10"/>
        <v>744</v>
      </c>
      <c r="I61" s="7">
        <f t="shared" si="10"/>
        <v>762</v>
      </c>
      <c r="J61" s="7">
        <f t="shared" si="10"/>
        <v>762</v>
      </c>
      <c r="K61" s="7">
        <f>MIN(K7:K54)</f>
        <v>768</v>
      </c>
      <c r="L61" s="7">
        <f t="shared" si="10"/>
        <v>744</v>
      </c>
      <c r="M61" s="7">
        <f t="shared" si="10"/>
        <v>768</v>
      </c>
      <c r="N61" s="7">
        <f t="shared" si="10"/>
        <v>762</v>
      </c>
      <c r="O61" s="7">
        <f t="shared" si="10"/>
        <v>756</v>
      </c>
      <c r="P61" s="7">
        <f t="shared" si="10"/>
        <v>738</v>
      </c>
      <c r="Q61" s="7">
        <f t="shared" si="10"/>
        <v>750</v>
      </c>
      <c r="R61" s="7">
        <f>MIN(R7:R54)</f>
        <v>762</v>
      </c>
      <c r="S61" s="7">
        <f t="shared" si="10"/>
        <v>750</v>
      </c>
      <c r="T61" s="7">
        <f t="shared" si="10"/>
        <v>780</v>
      </c>
      <c r="U61" s="7">
        <f t="shared" si="10"/>
        <v>0</v>
      </c>
      <c r="V61" s="7">
        <f t="shared" si="10"/>
        <v>834</v>
      </c>
      <c r="W61" s="7">
        <f t="shared" si="10"/>
        <v>798</v>
      </c>
      <c r="X61" s="7">
        <f t="shared" si="10"/>
        <v>774</v>
      </c>
      <c r="Y61" s="7">
        <f>MIN(Y7:Y54)</f>
        <v>774</v>
      </c>
      <c r="Z61" s="7">
        <f t="shared" si="10"/>
        <v>792</v>
      </c>
      <c r="AA61" s="7">
        <f t="shared" si="10"/>
        <v>816</v>
      </c>
      <c r="AB61" s="7">
        <f t="shared" si="10"/>
        <v>786</v>
      </c>
      <c r="AC61" s="7">
        <f t="shared" si="10"/>
        <v>762</v>
      </c>
      <c r="AD61" s="7">
        <f t="shared" si="10"/>
        <v>804</v>
      </c>
      <c r="AE61" s="7">
        <f t="shared" si="10"/>
        <v>834</v>
      </c>
      <c r="AF61" s="7">
        <f t="shared" si="10"/>
        <v>834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令和６年度　時間帯別送電実績（３０分値）</v>
      </c>
    </row>
    <row r="3" spans="1:43" x14ac:dyDescent="0.2">
      <c r="A3" s="68">
        <f>'4月'!A3</f>
        <v>6</v>
      </c>
      <c r="B3" s="1" t="s">
        <v>59</v>
      </c>
      <c r="AF3" s="2" t="s">
        <v>52</v>
      </c>
    </row>
    <row r="4" spans="1:43" s="3" customFormat="1" hidden="1" x14ac:dyDescent="0.2">
      <c r="A4" s="3">
        <f>SUM(B4:AF4)</f>
        <v>5</v>
      </c>
      <c r="B4" s="3" t="str">
        <f t="shared" ref="B4:AE4" si="0">IF(B6="日",1,"")</f>
        <v/>
      </c>
      <c r="C4" s="3">
        <f t="shared" si="0"/>
        <v>1</v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>
        <f>IF(J6="日",1,"")</f>
        <v>1</v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f t="shared" si="0"/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f t="shared" si="0"/>
        <v>1</v>
      </c>
      <c r="AF4" s="28"/>
    </row>
    <row r="5" spans="1:43" ht="13.5" customHeight="1" x14ac:dyDescent="0.2">
      <c r="A5" s="80" t="s">
        <v>53</v>
      </c>
      <c r="B5" s="13">
        <f>'5月'!AF5+1</f>
        <v>45444</v>
      </c>
      <c r="C5" s="14">
        <f>B5+1</f>
        <v>45445</v>
      </c>
      <c r="D5" s="14">
        <f>C5+1</f>
        <v>45446</v>
      </c>
      <c r="E5" s="14">
        <f t="shared" ref="E5:AD5" si="1">D5+1</f>
        <v>45447</v>
      </c>
      <c r="F5" s="14">
        <f t="shared" si="1"/>
        <v>45448</v>
      </c>
      <c r="G5" s="14">
        <f t="shared" si="1"/>
        <v>45449</v>
      </c>
      <c r="H5" s="14">
        <f t="shared" si="1"/>
        <v>45450</v>
      </c>
      <c r="I5" s="14">
        <f t="shared" si="1"/>
        <v>45451</v>
      </c>
      <c r="J5" s="14">
        <f t="shared" si="1"/>
        <v>45452</v>
      </c>
      <c r="K5" s="14">
        <f t="shared" si="1"/>
        <v>45453</v>
      </c>
      <c r="L5" s="14">
        <f t="shared" si="1"/>
        <v>45454</v>
      </c>
      <c r="M5" s="14">
        <f t="shared" si="1"/>
        <v>45455</v>
      </c>
      <c r="N5" s="14">
        <f t="shared" si="1"/>
        <v>45456</v>
      </c>
      <c r="O5" s="14">
        <f t="shared" si="1"/>
        <v>45457</v>
      </c>
      <c r="P5" s="14">
        <f t="shared" si="1"/>
        <v>45458</v>
      </c>
      <c r="Q5" s="14">
        <f t="shared" si="1"/>
        <v>45459</v>
      </c>
      <c r="R5" s="14">
        <f t="shared" si="1"/>
        <v>45460</v>
      </c>
      <c r="S5" s="14">
        <f t="shared" si="1"/>
        <v>45461</v>
      </c>
      <c r="T5" s="14">
        <f t="shared" si="1"/>
        <v>45462</v>
      </c>
      <c r="U5" s="14">
        <f t="shared" si="1"/>
        <v>45463</v>
      </c>
      <c r="V5" s="14">
        <f t="shared" si="1"/>
        <v>45464</v>
      </c>
      <c r="W5" s="14">
        <f t="shared" si="1"/>
        <v>45465</v>
      </c>
      <c r="X5" s="14">
        <f t="shared" si="1"/>
        <v>45466</v>
      </c>
      <c r="Y5" s="14">
        <f t="shared" si="1"/>
        <v>45467</v>
      </c>
      <c r="Z5" s="14">
        <f t="shared" si="1"/>
        <v>45468</v>
      </c>
      <c r="AA5" s="14">
        <f t="shared" si="1"/>
        <v>45469</v>
      </c>
      <c r="AB5" s="14">
        <f t="shared" si="1"/>
        <v>45470</v>
      </c>
      <c r="AC5" s="14">
        <f t="shared" si="1"/>
        <v>45471</v>
      </c>
      <c r="AD5" s="14">
        <f t="shared" si="1"/>
        <v>45472</v>
      </c>
      <c r="AE5" s="15">
        <f>AD5+1</f>
        <v>45473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81"/>
      <c r="B6" s="16" t="str">
        <f>TEXT(B5,"aaa")</f>
        <v>土</v>
      </c>
      <c r="C6" s="17" t="str">
        <f>TEXT(C5,"aaa")</f>
        <v>日</v>
      </c>
      <c r="D6" s="17" t="str">
        <f t="shared" ref="D6:AD6" si="2">TEXT(D5,"aaa")</f>
        <v>月</v>
      </c>
      <c r="E6" s="17" t="str">
        <f t="shared" si="2"/>
        <v>火</v>
      </c>
      <c r="F6" s="17" t="str">
        <f t="shared" si="2"/>
        <v>水</v>
      </c>
      <c r="G6" s="17" t="str">
        <f t="shared" si="2"/>
        <v>木</v>
      </c>
      <c r="H6" s="17" t="str">
        <f t="shared" si="2"/>
        <v>金</v>
      </c>
      <c r="I6" s="17" t="str">
        <f t="shared" si="2"/>
        <v>土</v>
      </c>
      <c r="J6" s="17" t="str">
        <f t="shared" si="2"/>
        <v>日</v>
      </c>
      <c r="K6" s="17" t="str">
        <f t="shared" si="2"/>
        <v>月</v>
      </c>
      <c r="L6" s="17" t="str">
        <f t="shared" si="2"/>
        <v>火</v>
      </c>
      <c r="M6" s="17" t="str">
        <f t="shared" si="2"/>
        <v>水</v>
      </c>
      <c r="N6" s="17" t="str">
        <f t="shared" si="2"/>
        <v>木</v>
      </c>
      <c r="O6" s="17" t="str">
        <f t="shared" si="2"/>
        <v>金</v>
      </c>
      <c r="P6" s="17" t="str">
        <f t="shared" si="2"/>
        <v>土</v>
      </c>
      <c r="Q6" s="17" t="str">
        <f t="shared" si="2"/>
        <v>日</v>
      </c>
      <c r="R6" s="17" t="str">
        <f t="shared" si="2"/>
        <v>月</v>
      </c>
      <c r="S6" s="17" t="str">
        <f t="shared" si="2"/>
        <v>火</v>
      </c>
      <c r="T6" s="17" t="str">
        <f t="shared" si="2"/>
        <v>水</v>
      </c>
      <c r="U6" s="17" t="str">
        <f t="shared" si="2"/>
        <v>木</v>
      </c>
      <c r="V6" s="17" t="str">
        <f t="shared" si="2"/>
        <v>金</v>
      </c>
      <c r="W6" s="17" t="str">
        <f t="shared" si="2"/>
        <v>土</v>
      </c>
      <c r="X6" s="17" t="str">
        <f t="shared" si="2"/>
        <v>日</v>
      </c>
      <c r="Y6" s="17" t="str">
        <f t="shared" si="2"/>
        <v>月</v>
      </c>
      <c r="Z6" s="17" t="str">
        <f t="shared" si="2"/>
        <v>火</v>
      </c>
      <c r="AA6" s="17" t="str">
        <f t="shared" si="2"/>
        <v>水</v>
      </c>
      <c r="AB6" s="17" t="str">
        <f t="shared" si="2"/>
        <v>木</v>
      </c>
      <c r="AC6" s="17" t="str">
        <f t="shared" si="2"/>
        <v>金</v>
      </c>
      <c r="AD6" s="17" t="str">
        <f t="shared" si="2"/>
        <v>土</v>
      </c>
      <c r="AE6" s="17" t="str">
        <f>TEXT(AE5,"aaa")</f>
        <v>日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918</v>
      </c>
      <c r="C7" s="53">
        <v>924</v>
      </c>
      <c r="D7" s="53">
        <v>924</v>
      </c>
      <c r="E7" s="53">
        <v>924</v>
      </c>
      <c r="F7" s="53">
        <v>924</v>
      </c>
      <c r="G7" s="53">
        <v>924</v>
      </c>
      <c r="H7" s="53">
        <v>906</v>
      </c>
      <c r="I7" s="53">
        <v>918</v>
      </c>
      <c r="J7" s="53">
        <v>912</v>
      </c>
      <c r="K7" s="53">
        <v>924</v>
      </c>
      <c r="L7" s="53">
        <v>912</v>
      </c>
      <c r="M7" s="53">
        <v>924</v>
      </c>
      <c r="N7" s="53">
        <v>918</v>
      </c>
      <c r="O7" s="53">
        <v>918</v>
      </c>
      <c r="P7" s="53">
        <v>906</v>
      </c>
      <c r="Q7" s="53">
        <v>900</v>
      </c>
      <c r="R7" s="53">
        <v>900</v>
      </c>
      <c r="S7" s="53">
        <v>906</v>
      </c>
      <c r="T7" s="53">
        <v>852</v>
      </c>
      <c r="U7" s="53">
        <v>906</v>
      </c>
      <c r="V7" s="53">
        <v>912</v>
      </c>
      <c r="W7" s="53">
        <v>918</v>
      </c>
      <c r="X7" s="53">
        <v>906</v>
      </c>
      <c r="Y7" s="53">
        <v>912</v>
      </c>
      <c r="Z7" s="53">
        <v>912</v>
      </c>
      <c r="AA7" s="53">
        <v>906</v>
      </c>
      <c r="AB7" s="53">
        <v>900</v>
      </c>
      <c r="AC7" s="53">
        <v>888</v>
      </c>
      <c r="AD7" s="53">
        <v>900</v>
      </c>
      <c r="AE7" s="54">
        <v>906</v>
      </c>
      <c r="AF7" s="2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9">
        <v>924</v>
      </c>
      <c r="C8" s="62">
        <v>930</v>
      </c>
      <c r="D8" s="62">
        <v>918</v>
      </c>
      <c r="E8" s="62">
        <v>924</v>
      </c>
      <c r="F8" s="62">
        <v>924</v>
      </c>
      <c r="G8" s="62">
        <v>924</v>
      </c>
      <c r="H8" s="62">
        <v>912</v>
      </c>
      <c r="I8" s="62">
        <v>912</v>
      </c>
      <c r="J8" s="62">
        <v>918</v>
      </c>
      <c r="K8" s="62">
        <v>906</v>
      </c>
      <c r="L8" s="62">
        <v>906</v>
      </c>
      <c r="M8" s="62">
        <v>912</v>
      </c>
      <c r="N8" s="62">
        <v>900</v>
      </c>
      <c r="O8" s="62">
        <v>906</v>
      </c>
      <c r="P8" s="62">
        <v>912</v>
      </c>
      <c r="Q8" s="62">
        <v>900</v>
      </c>
      <c r="R8" s="62">
        <v>882</v>
      </c>
      <c r="S8" s="62">
        <v>900</v>
      </c>
      <c r="T8" s="62">
        <v>840</v>
      </c>
      <c r="U8" s="62">
        <v>906</v>
      </c>
      <c r="V8" s="62">
        <v>900</v>
      </c>
      <c r="W8" s="62">
        <v>906</v>
      </c>
      <c r="X8" s="62">
        <v>894</v>
      </c>
      <c r="Y8" s="62">
        <v>906</v>
      </c>
      <c r="Z8" s="62">
        <v>912</v>
      </c>
      <c r="AA8" s="62">
        <v>888</v>
      </c>
      <c r="AB8" s="62">
        <v>900</v>
      </c>
      <c r="AC8" s="62">
        <v>882</v>
      </c>
      <c r="AD8" s="62">
        <v>900</v>
      </c>
      <c r="AE8" s="64">
        <v>894</v>
      </c>
      <c r="AF8" s="3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9">
        <v>912</v>
      </c>
      <c r="C9" s="62">
        <v>924</v>
      </c>
      <c r="D9" s="62">
        <v>930</v>
      </c>
      <c r="E9" s="62">
        <v>924</v>
      </c>
      <c r="F9" s="62">
        <v>924</v>
      </c>
      <c r="G9" s="62">
        <v>918</v>
      </c>
      <c r="H9" s="62">
        <v>912</v>
      </c>
      <c r="I9" s="62">
        <v>918</v>
      </c>
      <c r="J9" s="62">
        <v>918</v>
      </c>
      <c r="K9" s="62">
        <v>900</v>
      </c>
      <c r="L9" s="62">
        <v>918</v>
      </c>
      <c r="M9" s="62">
        <v>912</v>
      </c>
      <c r="N9" s="62">
        <v>906</v>
      </c>
      <c r="O9" s="62">
        <v>906</v>
      </c>
      <c r="P9" s="62">
        <v>906</v>
      </c>
      <c r="Q9" s="62">
        <v>912</v>
      </c>
      <c r="R9" s="62">
        <v>882</v>
      </c>
      <c r="S9" s="62">
        <v>912</v>
      </c>
      <c r="T9" s="62">
        <v>846</v>
      </c>
      <c r="U9" s="62">
        <v>906</v>
      </c>
      <c r="V9" s="62">
        <v>906</v>
      </c>
      <c r="W9" s="62">
        <v>906</v>
      </c>
      <c r="X9" s="62">
        <v>906</v>
      </c>
      <c r="Y9" s="62">
        <v>906</v>
      </c>
      <c r="Z9" s="62">
        <v>906</v>
      </c>
      <c r="AA9" s="62">
        <v>900</v>
      </c>
      <c r="AB9" s="62">
        <v>912</v>
      </c>
      <c r="AC9" s="62">
        <v>894</v>
      </c>
      <c r="AD9" s="62">
        <v>912</v>
      </c>
      <c r="AE9" s="64">
        <v>912</v>
      </c>
      <c r="AF9" s="3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9">
        <v>912</v>
      </c>
      <c r="C10" s="62">
        <v>930</v>
      </c>
      <c r="D10" s="62">
        <v>942</v>
      </c>
      <c r="E10" s="62">
        <v>924</v>
      </c>
      <c r="F10" s="62">
        <v>924</v>
      </c>
      <c r="G10" s="62">
        <v>924</v>
      </c>
      <c r="H10" s="62">
        <v>918</v>
      </c>
      <c r="I10" s="62">
        <v>930</v>
      </c>
      <c r="J10" s="62">
        <v>906</v>
      </c>
      <c r="K10" s="62">
        <v>924</v>
      </c>
      <c r="L10" s="62">
        <v>912</v>
      </c>
      <c r="M10" s="62">
        <v>924</v>
      </c>
      <c r="N10" s="62">
        <v>912</v>
      </c>
      <c r="O10" s="62">
        <v>906</v>
      </c>
      <c r="P10" s="62">
        <v>906</v>
      </c>
      <c r="Q10" s="62">
        <v>900</v>
      </c>
      <c r="R10" s="62">
        <v>894</v>
      </c>
      <c r="S10" s="62">
        <v>906</v>
      </c>
      <c r="T10" s="62">
        <v>864</v>
      </c>
      <c r="U10" s="62">
        <v>900</v>
      </c>
      <c r="V10" s="62">
        <v>906</v>
      </c>
      <c r="W10" s="62">
        <v>894</v>
      </c>
      <c r="X10" s="62">
        <v>900</v>
      </c>
      <c r="Y10" s="62">
        <v>906</v>
      </c>
      <c r="Z10" s="62">
        <v>906</v>
      </c>
      <c r="AA10" s="62">
        <v>900</v>
      </c>
      <c r="AB10" s="62">
        <v>912</v>
      </c>
      <c r="AC10" s="62">
        <v>900</v>
      </c>
      <c r="AD10" s="62">
        <v>912</v>
      </c>
      <c r="AE10" s="64">
        <v>912</v>
      </c>
      <c r="AF10" s="3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858</v>
      </c>
      <c r="C11" s="62">
        <v>852</v>
      </c>
      <c r="D11" s="62">
        <v>858</v>
      </c>
      <c r="E11" s="62">
        <v>912</v>
      </c>
      <c r="F11" s="62">
        <v>870</v>
      </c>
      <c r="G11" s="62">
        <v>840</v>
      </c>
      <c r="H11" s="62">
        <v>870</v>
      </c>
      <c r="I11" s="62">
        <v>840</v>
      </c>
      <c r="J11" s="62">
        <v>834</v>
      </c>
      <c r="K11" s="62">
        <v>858</v>
      </c>
      <c r="L11" s="62">
        <v>918</v>
      </c>
      <c r="M11" s="62">
        <v>834</v>
      </c>
      <c r="N11" s="62">
        <v>828</v>
      </c>
      <c r="O11" s="62">
        <v>846</v>
      </c>
      <c r="P11" s="62">
        <v>864</v>
      </c>
      <c r="Q11" s="62">
        <v>816</v>
      </c>
      <c r="R11" s="62">
        <v>828</v>
      </c>
      <c r="S11" s="62">
        <v>864</v>
      </c>
      <c r="T11" s="62">
        <v>864</v>
      </c>
      <c r="U11" s="62">
        <v>882</v>
      </c>
      <c r="V11" s="62">
        <v>870</v>
      </c>
      <c r="W11" s="62">
        <v>888</v>
      </c>
      <c r="X11" s="62">
        <v>882</v>
      </c>
      <c r="Y11" s="62">
        <v>912</v>
      </c>
      <c r="Z11" s="62">
        <v>876</v>
      </c>
      <c r="AA11" s="62">
        <v>846</v>
      </c>
      <c r="AB11" s="62">
        <v>888</v>
      </c>
      <c r="AC11" s="62">
        <v>894</v>
      </c>
      <c r="AD11" s="62">
        <v>876</v>
      </c>
      <c r="AE11" s="64">
        <v>858</v>
      </c>
      <c r="AF11" s="3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9">
        <v>864</v>
      </c>
      <c r="C12" s="62">
        <v>852</v>
      </c>
      <c r="D12" s="62">
        <v>888</v>
      </c>
      <c r="E12" s="62">
        <v>852</v>
      </c>
      <c r="F12" s="62">
        <v>882</v>
      </c>
      <c r="G12" s="62">
        <v>858</v>
      </c>
      <c r="H12" s="62">
        <v>840</v>
      </c>
      <c r="I12" s="62">
        <v>918</v>
      </c>
      <c r="J12" s="62">
        <v>852</v>
      </c>
      <c r="K12" s="62">
        <v>852</v>
      </c>
      <c r="L12" s="62">
        <v>864</v>
      </c>
      <c r="M12" s="62">
        <v>888</v>
      </c>
      <c r="N12" s="62">
        <v>858</v>
      </c>
      <c r="O12" s="62">
        <v>852</v>
      </c>
      <c r="P12" s="62">
        <v>858</v>
      </c>
      <c r="Q12" s="62">
        <v>876</v>
      </c>
      <c r="R12" s="62">
        <v>804</v>
      </c>
      <c r="S12" s="62">
        <v>876</v>
      </c>
      <c r="T12" s="62">
        <v>870</v>
      </c>
      <c r="U12" s="62">
        <v>852</v>
      </c>
      <c r="V12" s="62">
        <v>882</v>
      </c>
      <c r="W12" s="62">
        <v>888</v>
      </c>
      <c r="X12" s="62">
        <v>900</v>
      </c>
      <c r="Y12" s="62">
        <v>918</v>
      </c>
      <c r="Z12" s="62">
        <v>888</v>
      </c>
      <c r="AA12" s="62">
        <v>876</v>
      </c>
      <c r="AB12" s="62">
        <v>906</v>
      </c>
      <c r="AC12" s="62">
        <v>870</v>
      </c>
      <c r="AD12" s="62">
        <v>876</v>
      </c>
      <c r="AE12" s="64">
        <v>876</v>
      </c>
      <c r="AF12" s="3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9">
        <v>918</v>
      </c>
      <c r="C13" s="62">
        <v>924</v>
      </c>
      <c r="D13" s="62">
        <v>936</v>
      </c>
      <c r="E13" s="62">
        <v>894</v>
      </c>
      <c r="F13" s="62">
        <v>924</v>
      </c>
      <c r="G13" s="62">
        <v>930</v>
      </c>
      <c r="H13" s="62">
        <v>924</v>
      </c>
      <c r="I13" s="62">
        <v>918</v>
      </c>
      <c r="J13" s="62">
        <v>924</v>
      </c>
      <c r="K13" s="62">
        <v>918</v>
      </c>
      <c r="L13" s="62">
        <v>906</v>
      </c>
      <c r="M13" s="62">
        <v>888</v>
      </c>
      <c r="N13" s="62">
        <v>882</v>
      </c>
      <c r="O13" s="62">
        <v>906</v>
      </c>
      <c r="P13" s="62">
        <v>906</v>
      </c>
      <c r="Q13" s="62">
        <v>876</v>
      </c>
      <c r="R13" s="62">
        <v>900</v>
      </c>
      <c r="S13" s="62">
        <v>918</v>
      </c>
      <c r="T13" s="62">
        <v>870</v>
      </c>
      <c r="U13" s="62">
        <v>864</v>
      </c>
      <c r="V13" s="62">
        <v>918</v>
      </c>
      <c r="W13" s="62">
        <v>918</v>
      </c>
      <c r="X13" s="62">
        <v>918</v>
      </c>
      <c r="Y13" s="62">
        <v>906</v>
      </c>
      <c r="Z13" s="62">
        <v>918</v>
      </c>
      <c r="AA13" s="62">
        <v>876</v>
      </c>
      <c r="AB13" s="62">
        <v>906</v>
      </c>
      <c r="AC13" s="62">
        <v>864</v>
      </c>
      <c r="AD13" s="62">
        <v>906</v>
      </c>
      <c r="AE13" s="64">
        <v>894</v>
      </c>
      <c r="AF13" s="3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50">
        <v>924</v>
      </c>
      <c r="C14" s="63">
        <v>924</v>
      </c>
      <c r="D14" s="63">
        <v>948</v>
      </c>
      <c r="E14" s="63">
        <v>900</v>
      </c>
      <c r="F14" s="63">
        <v>936</v>
      </c>
      <c r="G14" s="63">
        <v>936</v>
      </c>
      <c r="H14" s="63">
        <v>930</v>
      </c>
      <c r="I14" s="63">
        <v>912</v>
      </c>
      <c r="J14" s="63">
        <v>936</v>
      </c>
      <c r="K14" s="63">
        <v>924</v>
      </c>
      <c r="L14" s="63">
        <v>918</v>
      </c>
      <c r="M14" s="63">
        <v>924</v>
      </c>
      <c r="N14" s="63">
        <v>918</v>
      </c>
      <c r="O14" s="63">
        <v>912</v>
      </c>
      <c r="P14" s="63">
        <v>918</v>
      </c>
      <c r="Q14" s="63">
        <v>900</v>
      </c>
      <c r="R14" s="63">
        <v>912</v>
      </c>
      <c r="S14" s="63">
        <v>912</v>
      </c>
      <c r="T14" s="63">
        <v>864</v>
      </c>
      <c r="U14" s="63">
        <v>900</v>
      </c>
      <c r="V14" s="63">
        <v>924</v>
      </c>
      <c r="W14" s="63">
        <v>918</v>
      </c>
      <c r="X14" s="63">
        <v>912</v>
      </c>
      <c r="Y14" s="63">
        <v>906</v>
      </c>
      <c r="Z14" s="63">
        <v>924</v>
      </c>
      <c r="AA14" s="63">
        <v>900</v>
      </c>
      <c r="AB14" s="63">
        <v>906</v>
      </c>
      <c r="AC14" s="63">
        <v>894</v>
      </c>
      <c r="AD14" s="63">
        <v>906</v>
      </c>
      <c r="AE14" s="65">
        <v>912</v>
      </c>
      <c r="AF14" s="3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4">
        <v>924</v>
      </c>
      <c r="C15" s="53">
        <v>930</v>
      </c>
      <c r="D15" s="53">
        <v>942</v>
      </c>
      <c r="E15" s="53">
        <v>930</v>
      </c>
      <c r="F15" s="53">
        <v>936</v>
      </c>
      <c r="G15" s="53">
        <v>924</v>
      </c>
      <c r="H15" s="53">
        <v>912</v>
      </c>
      <c r="I15" s="53">
        <v>876</v>
      </c>
      <c r="J15" s="53">
        <v>924</v>
      </c>
      <c r="K15" s="53">
        <v>930</v>
      </c>
      <c r="L15" s="53">
        <v>912</v>
      </c>
      <c r="M15" s="53">
        <v>930</v>
      </c>
      <c r="N15" s="53">
        <v>918</v>
      </c>
      <c r="O15" s="53">
        <v>918</v>
      </c>
      <c r="P15" s="53">
        <v>912</v>
      </c>
      <c r="Q15" s="53">
        <v>906</v>
      </c>
      <c r="R15" s="53">
        <v>906</v>
      </c>
      <c r="S15" s="53">
        <v>906</v>
      </c>
      <c r="T15" s="53">
        <v>870</v>
      </c>
      <c r="U15" s="53">
        <v>894</v>
      </c>
      <c r="V15" s="53">
        <v>918</v>
      </c>
      <c r="W15" s="53">
        <v>918</v>
      </c>
      <c r="X15" s="53">
        <v>912</v>
      </c>
      <c r="Y15" s="53">
        <v>924</v>
      </c>
      <c r="Z15" s="53">
        <v>912</v>
      </c>
      <c r="AA15" s="53">
        <v>900</v>
      </c>
      <c r="AB15" s="53">
        <v>906</v>
      </c>
      <c r="AC15" s="53">
        <v>888</v>
      </c>
      <c r="AD15" s="53">
        <v>912</v>
      </c>
      <c r="AE15" s="54">
        <v>900</v>
      </c>
      <c r="AF15" s="3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9">
        <v>924</v>
      </c>
      <c r="C16" s="62">
        <v>936</v>
      </c>
      <c r="D16" s="62">
        <v>936</v>
      </c>
      <c r="E16" s="62">
        <v>930</v>
      </c>
      <c r="F16" s="62">
        <v>924</v>
      </c>
      <c r="G16" s="62">
        <v>912</v>
      </c>
      <c r="H16" s="62">
        <v>924</v>
      </c>
      <c r="I16" s="62">
        <v>936</v>
      </c>
      <c r="J16" s="62">
        <v>924</v>
      </c>
      <c r="K16" s="62">
        <v>906</v>
      </c>
      <c r="L16" s="62">
        <v>906</v>
      </c>
      <c r="M16" s="62">
        <v>924</v>
      </c>
      <c r="N16" s="62">
        <v>918</v>
      </c>
      <c r="O16" s="62">
        <v>912</v>
      </c>
      <c r="P16" s="62">
        <v>912</v>
      </c>
      <c r="Q16" s="62">
        <v>912</v>
      </c>
      <c r="R16" s="62">
        <v>900</v>
      </c>
      <c r="S16" s="62">
        <v>900</v>
      </c>
      <c r="T16" s="62">
        <v>840</v>
      </c>
      <c r="U16" s="62">
        <v>888</v>
      </c>
      <c r="V16" s="62">
        <v>918</v>
      </c>
      <c r="W16" s="62">
        <v>906</v>
      </c>
      <c r="X16" s="62">
        <v>906</v>
      </c>
      <c r="Y16" s="62">
        <v>894</v>
      </c>
      <c r="Z16" s="62">
        <v>906</v>
      </c>
      <c r="AA16" s="62">
        <v>900</v>
      </c>
      <c r="AB16" s="62">
        <v>918</v>
      </c>
      <c r="AC16" s="62">
        <v>888</v>
      </c>
      <c r="AD16" s="62">
        <v>894</v>
      </c>
      <c r="AE16" s="64">
        <v>912</v>
      </c>
      <c r="AF16" s="3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9">
        <v>924</v>
      </c>
      <c r="C17" s="62">
        <v>942</v>
      </c>
      <c r="D17" s="62">
        <v>936</v>
      </c>
      <c r="E17" s="62">
        <v>936</v>
      </c>
      <c r="F17" s="62">
        <v>924</v>
      </c>
      <c r="G17" s="62">
        <v>930</v>
      </c>
      <c r="H17" s="62">
        <v>918</v>
      </c>
      <c r="I17" s="62">
        <v>906</v>
      </c>
      <c r="J17" s="62">
        <v>930</v>
      </c>
      <c r="K17" s="62">
        <v>918</v>
      </c>
      <c r="L17" s="62">
        <v>924</v>
      </c>
      <c r="M17" s="62">
        <v>924</v>
      </c>
      <c r="N17" s="62">
        <v>912</v>
      </c>
      <c r="O17" s="62">
        <v>912</v>
      </c>
      <c r="P17" s="62">
        <v>906</v>
      </c>
      <c r="Q17" s="62">
        <v>906</v>
      </c>
      <c r="R17" s="62">
        <v>894</v>
      </c>
      <c r="S17" s="62">
        <v>918</v>
      </c>
      <c r="T17" s="62">
        <v>846</v>
      </c>
      <c r="U17" s="62">
        <v>888</v>
      </c>
      <c r="V17" s="62">
        <v>906</v>
      </c>
      <c r="W17" s="62">
        <v>912</v>
      </c>
      <c r="X17" s="62">
        <v>906</v>
      </c>
      <c r="Y17" s="62">
        <v>906</v>
      </c>
      <c r="Z17" s="62">
        <v>906</v>
      </c>
      <c r="AA17" s="62">
        <v>906</v>
      </c>
      <c r="AB17" s="62">
        <v>912</v>
      </c>
      <c r="AC17" s="62">
        <v>888</v>
      </c>
      <c r="AD17" s="62">
        <v>912</v>
      </c>
      <c r="AE17" s="64">
        <v>912</v>
      </c>
      <c r="AF17" s="30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9">
        <v>930</v>
      </c>
      <c r="C18" s="62">
        <v>936</v>
      </c>
      <c r="D18" s="62">
        <v>942</v>
      </c>
      <c r="E18" s="62">
        <v>930</v>
      </c>
      <c r="F18" s="62">
        <v>936</v>
      </c>
      <c r="G18" s="62">
        <v>930</v>
      </c>
      <c r="H18" s="62">
        <v>918</v>
      </c>
      <c r="I18" s="62">
        <v>924</v>
      </c>
      <c r="J18" s="62">
        <v>924</v>
      </c>
      <c r="K18" s="62">
        <v>906</v>
      </c>
      <c r="L18" s="62">
        <v>918</v>
      </c>
      <c r="M18" s="62">
        <v>924</v>
      </c>
      <c r="N18" s="62">
        <v>918</v>
      </c>
      <c r="O18" s="62">
        <v>918</v>
      </c>
      <c r="P18" s="62">
        <v>900</v>
      </c>
      <c r="Q18" s="62">
        <v>912</v>
      </c>
      <c r="R18" s="62">
        <v>894</v>
      </c>
      <c r="S18" s="62">
        <v>906</v>
      </c>
      <c r="T18" s="62">
        <v>846</v>
      </c>
      <c r="U18" s="62">
        <v>888</v>
      </c>
      <c r="V18" s="62">
        <v>906</v>
      </c>
      <c r="W18" s="62">
        <v>906</v>
      </c>
      <c r="X18" s="62">
        <v>912</v>
      </c>
      <c r="Y18" s="62">
        <v>912</v>
      </c>
      <c r="Z18" s="62">
        <v>900</v>
      </c>
      <c r="AA18" s="62">
        <v>888</v>
      </c>
      <c r="AB18" s="62">
        <v>918</v>
      </c>
      <c r="AC18" s="62">
        <v>906</v>
      </c>
      <c r="AD18" s="62">
        <v>900</v>
      </c>
      <c r="AE18" s="64">
        <v>912</v>
      </c>
      <c r="AF18" s="30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9">
        <v>930</v>
      </c>
      <c r="C19" s="62">
        <v>936</v>
      </c>
      <c r="D19" s="62">
        <v>936</v>
      </c>
      <c r="E19" s="62">
        <v>930</v>
      </c>
      <c r="F19" s="62">
        <v>936</v>
      </c>
      <c r="G19" s="62">
        <v>924</v>
      </c>
      <c r="H19" s="62">
        <v>924</v>
      </c>
      <c r="I19" s="62">
        <v>924</v>
      </c>
      <c r="J19" s="62">
        <v>918</v>
      </c>
      <c r="K19" s="62">
        <v>912</v>
      </c>
      <c r="L19" s="62">
        <v>924</v>
      </c>
      <c r="M19" s="62">
        <v>912</v>
      </c>
      <c r="N19" s="62">
        <v>924</v>
      </c>
      <c r="O19" s="62">
        <v>906</v>
      </c>
      <c r="P19" s="62">
        <v>918</v>
      </c>
      <c r="Q19" s="62">
        <v>906</v>
      </c>
      <c r="R19" s="62">
        <v>900</v>
      </c>
      <c r="S19" s="62">
        <v>918</v>
      </c>
      <c r="T19" s="62">
        <v>864</v>
      </c>
      <c r="U19" s="62">
        <v>888</v>
      </c>
      <c r="V19" s="62">
        <v>918</v>
      </c>
      <c r="W19" s="62">
        <v>912</v>
      </c>
      <c r="X19" s="62">
        <v>906</v>
      </c>
      <c r="Y19" s="62">
        <v>924</v>
      </c>
      <c r="Z19" s="62">
        <v>918</v>
      </c>
      <c r="AA19" s="62">
        <v>906</v>
      </c>
      <c r="AB19" s="62">
        <v>900</v>
      </c>
      <c r="AC19" s="62">
        <v>900</v>
      </c>
      <c r="AD19" s="62">
        <v>912</v>
      </c>
      <c r="AE19" s="64">
        <v>912</v>
      </c>
      <c r="AF19" s="30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9">
        <v>924</v>
      </c>
      <c r="C20" s="62">
        <v>942</v>
      </c>
      <c r="D20" s="62">
        <v>942</v>
      </c>
      <c r="E20" s="62">
        <v>936</v>
      </c>
      <c r="F20" s="62">
        <v>924</v>
      </c>
      <c r="G20" s="62">
        <v>930</v>
      </c>
      <c r="H20" s="62">
        <v>918</v>
      </c>
      <c r="I20" s="62">
        <v>924</v>
      </c>
      <c r="J20" s="62">
        <v>900</v>
      </c>
      <c r="K20" s="62">
        <v>912</v>
      </c>
      <c r="L20" s="62">
        <v>912</v>
      </c>
      <c r="M20" s="62">
        <v>924</v>
      </c>
      <c r="N20" s="62">
        <v>912</v>
      </c>
      <c r="O20" s="62">
        <v>918</v>
      </c>
      <c r="P20" s="62">
        <v>906</v>
      </c>
      <c r="Q20" s="62">
        <v>912</v>
      </c>
      <c r="R20" s="62">
        <v>888</v>
      </c>
      <c r="S20" s="62">
        <v>906</v>
      </c>
      <c r="T20" s="62">
        <v>870</v>
      </c>
      <c r="U20" s="62">
        <v>870</v>
      </c>
      <c r="V20" s="62">
        <v>912</v>
      </c>
      <c r="W20" s="62">
        <v>900</v>
      </c>
      <c r="X20" s="62">
        <v>906</v>
      </c>
      <c r="Y20" s="62">
        <v>918</v>
      </c>
      <c r="Z20" s="62">
        <v>906</v>
      </c>
      <c r="AA20" s="62">
        <v>906</v>
      </c>
      <c r="AB20" s="62">
        <v>918</v>
      </c>
      <c r="AC20" s="62">
        <v>894</v>
      </c>
      <c r="AD20" s="62">
        <v>912</v>
      </c>
      <c r="AE20" s="64">
        <v>912</v>
      </c>
      <c r="AF20" s="30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9">
        <v>924</v>
      </c>
      <c r="C21" s="62">
        <v>930</v>
      </c>
      <c r="D21" s="62">
        <v>936</v>
      </c>
      <c r="E21" s="62">
        <v>918</v>
      </c>
      <c r="F21" s="62">
        <v>924</v>
      </c>
      <c r="G21" s="62">
        <v>918</v>
      </c>
      <c r="H21" s="62">
        <v>918</v>
      </c>
      <c r="I21" s="62">
        <v>936</v>
      </c>
      <c r="J21" s="62">
        <v>912</v>
      </c>
      <c r="K21" s="62">
        <v>906</v>
      </c>
      <c r="L21" s="62">
        <v>864</v>
      </c>
      <c r="M21" s="62">
        <v>912</v>
      </c>
      <c r="N21" s="62">
        <v>912</v>
      </c>
      <c r="O21" s="62">
        <v>828</v>
      </c>
      <c r="P21" s="62">
        <v>912</v>
      </c>
      <c r="Q21" s="62">
        <v>912</v>
      </c>
      <c r="R21" s="62">
        <v>894</v>
      </c>
      <c r="S21" s="62">
        <v>918</v>
      </c>
      <c r="T21" s="62">
        <v>876</v>
      </c>
      <c r="U21" s="62">
        <v>870</v>
      </c>
      <c r="V21" s="62">
        <v>918</v>
      </c>
      <c r="W21" s="62">
        <v>912</v>
      </c>
      <c r="X21" s="62">
        <v>918</v>
      </c>
      <c r="Y21" s="62">
        <v>924</v>
      </c>
      <c r="Z21" s="62">
        <v>930</v>
      </c>
      <c r="AA21" s="62">
        <v>894</v>
      </c>
      <c r="AB21" s="62">
        <v>912</v>
      </c>
      <c r="AC21" s="62">
        <v>906</v>
      </c>
      <c r="AD21" s="62">
        <v>906</v>
      </c>
      <c r="AE21" s="64">
        <v>906</v>
      </c>
      <c r="AF21" s="30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50">
        <v>930</v>
      </c>
      <c r="C22" s="63">
        <v>924</v>
      </c>
      <c r="D22" s="63">
        <v>942</v>
      </c>
      <c r="E22" s="63">
        <v>918</v>
      </c>
      <c r="F22" s="63">
        <v>912</v>
      </c>
      <c r="G22" s="63">
        <v>918</v>
      </c>
      <c r="H22" s="63">
        <v>918</v>
      </c>
      <c r="I22" s="63">
        <v>912</v>
      </c>
      <c r="J22" s="63">
        <v>912</v>
      </c>
      <c r="K22" s="63">
        <v>924</v>
      </c>
      <c r="L22" s="63">
        <v>846</v>
      </c>
      <c r="M22" s="63">
        <v>894</v>
      </c>
      <c r="N22" s="63">
        <v>912</v>
      </c>
      <c r="O22" s="63">
        <v>834</v>
      </c>
      <c r="P22" s="63">
        <v>906</v>
      </c>
      <c r="Q22" s="63">
        <v>918</v>
      </c>
      <c r="R22" s="63">
        <v>876</v>
      </c>
      <c r="S22" s="63">
        <v>900</v>
      </c>
      <c r="T22" s="63">
        <v>864</v>
      </c>
      <c r="U22" s="63">
        <v>906</v>
      </c>
      <c r="V22" s="63">
        <v>900</v>
      </c>
      <c r="W22" s="63">
        <v>900</v>
      </c>
      <c r="X22" s="63">
        <v>918</v>
      </c>
      <c r="Y22" s="63">
        <v>918</v>
      </c>
      <c r="Z22" s="63">
        <v>936</v>
      </c>
      <c r="AA22" s="63">
        <v>924</v>
      </c>
      <c r="AB22" s="63">
        <v>930</v>
      </c>
      <c r="AC22" s="63">
        <v>942</v>
      </c>
      <c r="AD22" s="63">
        <v>900</v>
      </c>
      <c r="AE22" s="65">
        <v>912</v>
      </c>
      <c r="AF22" s="30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924</v>
      </c>
      <c r="C23" s="53">
        <v>936</v>
      </c>
      <c r="D23" s="53">
        <v>918</v>
      </c>
      <c r="E23" s="53">
        <v>906</v>
      </c>
      <c r="F23" s="53">
        <v>918</v>
      </c>
      <c r="G23" s="53">
        <v>900</v>
      </c>
      <c r="H23" s="53">
        <v>894</v>
      </c>
      <c r="I23" s="53">
        <v>900</v>
      </c>
      <c r="J23" s="53">
        <v>912</v>
      </c>
      <c r="K23" s="53">
        <v>912</v>
      </c>
      <c r="L23" s="53">
        <v>906</v>
      </c>
      <c r="M23" s="53">
        <v>894</v>
      </c>
      <c r="N23" s="53">
        <v>894</v>
      </c>
      <c r="O23" s="53">
        <v>876</v>
      </c>
      <c r="P23" s="53">
        <v>894</v>
      </c>
      <c r="Q23" s="53">
        <v>906</v>
      </c>
      <c r="R23" s="53">
        <v>870</v>
      </c>
      <c r="S23" s="53">
        <v>894</v>
      </c>
      <c r="T23" s="53">
        <v>858</v>
      </c>
      <c r="U23" s="53">
        <v>900</v>
      </c>
      <c r="V23" s="53">
        <v>900</v>
      </c>
      <c r="W23" s="53">
        <v>900</v>
      </c>
      <c r="X23" s="53">
        <v>912</v>
      </c>
      <c r="Y23" s="53">
        <v>906</v>
      </c>
      <c r="Z23" s="53">
        <v>930</v>
      </c>
      <c r="AA23" s="53">
        <v>912</v>
      </c>
      <c r="AB23" s="53">
        <v>918</v>
      </c>
      <c r="AC23" s="53">
        <v>918</v>
      </c>
      <c r="AD23" s="53">
        <v>894</v>
      </c>
      <c r="AE23" s="54">
        <v>906</v>
      </c>
      <c r="AF23" s="30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9">
        <v>906</v>
      </c>
      <c r="C24" s="62">
        <v>930</v>
      </c>
      <c r="D24" s="62">
        <v>906</v>
      </c>
      <c r="E24" s="62">
        <v>894</v>
      </c>
      <c r="F24" s="62">
        <v>894</v>
      </c>
      <c r="G24" s="62">
        <v>864</v>
      </c>
      <c r="H24" s="62">
        <v>882</v>
      </c>
      <c r="I24" s="62">
        <v>906</v>
      </c>
      <c r="J24" s="62">
        <v>912</v>
      </c>
      <c r="K24" s="62">
        <v>870</v>
      </c>
      <c r="L24" s="62">
        <v>882</v>
      </c>
      <c r="M24" s="62">
        <v>870</v>
      </c>
      <c r="N24" s="62">
        <v>876</v>
      </c>
      <c r="O24" s="62">
        <v>858</v>
      </c>
      <c r="P24" s="62">
        <v>864</v>
      </c>
      <c r="Q24" s="62">
        <v>906</v>
      </c>
      <c r="R24" s="62">
        <v>840</v>
      </c>
      <c r="S24" s="62">
        <v>870</v>
      </c>
      <c r="T24" s="62">
        <v>834</v>
      </c>
      <c r="U24" s="62">
        <v>882</v>
      </c>
      <c r="V24" s="62">
        <v>882</v>
      </c>
      <c r="W24" s="62">
        <v>882</v>
      </c>
      <c r="X24" s="62">
        <v>912</v>
      </c>
      <c r="Y24" s="62">
        <v>888</v>
      </c>
      <c r="Z24" s="62">
        <v>900</v>
      </c>
      <c r="AA24" s="62">
        <v>900</v>
      </c>
      <c r="AB24" s="62">
        <v>900</v>
      </c>
      <c r="AC24" s="62">
        <v>888</v>
      </c>
      <c r="AD24" s="62">
        <v>876</v>
      </c>
      <c r="AE24" s="64">
        <v>906</v>
      </c>
      <c r="AF24" s="30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9">
        <v>900</v>
      </c>
      <c r="C25" s="62">
        <v>918</v>
      </c>
      <c r="D25" s="62">
        <v>870</v>
      </c>
      <c r="E25" s="62">
        <v>882</v>
      </c>
      <c r="F25" s="62">
        <v>858</v>
      </c>
      <c r="G25" s="62">
        <v>876</v>
      </c>
      <c r="H25" s="62">
        <v>858</v>
      </c>
      <c r="I25" s="62">
        <v>876</v>
      </c>
      <c r="J25" s="62">
        <v>918</v>
      </c>
      <c r="K25" s="62">
        <v>888</v>
      </c>
      <c r="L25" s="62">
        <v>864</v>
      </c>
      <c r="M25" s="62">
        <v>846</v>
      </c>
      <c r="N25" s="62">
        <v>876</v>
      </c>
      <c r="O25" s="62">
        <v>816</v>
      </c>
      <c r="P25" s="62">
        <v>870</v>
      </c>
      <c r="Q25" s="62">
        <v>888</v>
      </c>
      <c r="R25" s="62">
        <v>834</v>
      </c>
      <c r="S25" s="62">
        <v>870</v>
      </c>
      <c r="T25" s="62">
        <v>846</v>
      </c>
      <c r="U25" s="62">
        <v>816</v>
      </c>
      <c r="V25" s="62">
        <v>900</v>
      </c>
      <c r="W25" s="62">
        <v>882</v>
      </c>
      <c r="X25" s="62">
        <v>900</v>
      </c>
      <c r="Y25" s="62">
        <v>888</v>
      </c>
      <c r="Z25" s="62">
        <v>906</v>
      </c>
      <c r="AA25" s="62">
        <v>888</v>
      </c>
      <c r="AB25" s="62">
        <v>906</v>
      </c>
      <c r="AC25" s="62">
        <v>888</v>
      </c>
      <c r="AD25" s="62">
        <v>894</v>
      </c>
      <c r="AE25" s="64">
        <v>918</v>
      </c>
      <c r="AF25" s="30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9">
        <v>894</v>
      </c>
      <c r="C26" s="62">
        <v>918</v>
      </c>
      <c r="D26" s="62">
        <v>882</v>
      </c>
      <c r="E26" s="62">
        <v>894</v>
      </c>
      <c r="F26" s="62">
        <v>882</v>
      </c>
      <c r="G26" s="62">
        <v>876</v>
      </c>
      <c r="H26" s="62">
        <v>864</v>
      </c>
      <c r="I26" s="62">
        <v>894</v>
      </c>
      <c r="J26" s="62">
        <v>918</v>
      </c>
      <c r="K26" s="62">
        <v>870</v>
      </c>
      <c r="L26" s="62">
        <v>858</v>
      </c>
      <c r="M26" s="62">
        <v>852</v>
      </c>
      <c r="N26" s="62">
        <v>846</v>
      </c>
      <c r="O26" s="62">
        <v>834</v>
      </c>
      <c r="P26" s="62">
        <v>870</v>
      </c>
      <c r="Q26" s="62">
        <v>894</v>
      </c>
      <c r="R26" s="62">
        <v>834</v>
      </c>
      <c r="S26" s="62">
        <v>864</v>
      </c>
      <c r="T26" s="62">
        <v>822</v>
      </c>
      <c r="U26" s="62">
        <v>858</v>
      </c>
      <c r="V26" s="62">
        <v>882</v>
      </c>
      <c r="W26" s="62">
        <v>870</v>
      </c>
      <c r="X26" s="62">
        <v>900</v>
      </c>
      <c r="Y26" s="62">
        <v>882</v>
      </c>
      <c r="Z26" s="62">
        <v>900</v>
      </c>
      <c r="AA26" s="62">
        <v>876</v>
      </c>
      <c r="AB26" s="62">
        <v>894</v>
      </c>
      <c r="AC26" s="62">
        <v>882</v>
      </c>
      <c r="AD26" s="62">
        <v>894</v>
      </c>
      <c r="AE26" s="64">
        <v>912</v>
      </c>
      <c r="AF26" s="30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9">
        <v>822</v>
      </c>
      <c r="C27" s="62">
        <v>912</v>
      </c>
      <c r="D27" s="62">
        <v>816</v>
      </c>
      <c r="E27" s="62">
        <v>816</v>
      </c>
      <c r="F27" s="62">
        <v>798</v>
      </c>
      <c r="G27" s="62">
        <v>792</v>
      </c>
      <c r="H27" s="62">
        <v>780</v>
      </c>
      <c r="I27" s="62">
        <v>804</v>
      </c>
      <c r="J27" s="62">
        <v>858</v>
      </c>
      <c r="K27" s="62">
        <v>864</v>
      </c>
      <c r="L27" s="62">
        <v>858</v>
      </c>
      <c r="M27" s="62">
        <v>768</v>
      </c>
      <c r="N27" s="62">
        <v>822</v>
      </c>
      <c r="O27" s="62">
        <v>804</v>
      </c>
      <c r="P27" s="62">
        <v>750</v>
      </c>
      <c r="Q27" s="62">
        <v>798</v>
      </c>
      <c r="R27" s="62">
        <v>870</v>
      </c>
      <c r="S27" s="62">
        <v>852</v>
      </c>
      <c r="T27" s="62">
        <v>798</v>
      </c>
      <c r="U27" s="62">
        <v>858</v>
      </c>
      <c r="V27" s="62">
        <v>834</v>
      </c>
      <c r="W27" s="62">
        <v>828</v>
      </c>
      <c r="X27" s="62">
        <v>888</v>
      </c>
      <c r="Y27" s="62">
        <v>810</v>
      </c>
      <c r="Z27" s="62">
        <v>834</v>
      </c>
      <c r="AA27" s="62">
        <v>816</v>
      </c>
      <c r="AB27" s="62">
        <v>834</v>
      </c>
      <c r="AC27" s="62">
        <v>846</v>
      </c>
      <c r="AD27" s="62">
        <v>852</v>
      </c>
      <c r="AE27" s="64">
        <v>894</v>
      </c>
      <c r="AF27" s="30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9">
        <v>846</v>
      </c>
      <c r="C28" s="62">
        <v>834</v>
      </c>
      <c r="D28" s="62">
        <v>816</v>
      </c>
      <c r="E28" s="62">
        <v>810</v>
      </c>
      <c r="F28" s="62">
        <v>810</v>
      </c>
      <c r="G28" s="62">
        <v>786</v>
      </c>
      <c r="H28" s="62">
        <v>774</v>
      </c>
      <c r="I28" s="62">
        <v>786</v>
      </c>
      <c r="J28" s="62">
        <v>858</v>
      </c>
      <c r="K28" s="62">
        <v>780</v>
      </c>
      <c r="L28" s="62">
        <v>834</v>
      </c>
      <c r="M28" s="62">
        <v>756</v>
      </c>
      <c r="N28" s="62">
        <v>792</v>
      </c>
      <c r="O28" s="62">
        <v>792</v>
      </c>
      <c r="P28" s="62">
        <v>810</v>
      </c>
      <c r="Q28" s="62">
        <v>816</v>
      </c>
      <c r="R28" s="62">
        <v>774</v>
      </c>
      <c r="S28" s="62">
        <v>846</v>
      </c>
      <c r="T28" s="62">
        <v>810</v>
      </c>
      <c r="U28" s="62">
        <v>864</v>
      </c>
      <c r="V28" s="62">
        <v>840</v>
      </c>
      <c r="W28" s="62">
        <v>798</v>
      </c>
      <c r="X28" s="62">
        <v>882</v>
      </c>
      <c r="Y28" s="62">
        <v>792</v>
      </c>
      <c r="Z28" s="62">
        <v>822</v>
      </c>
      <c r="AA28" s="62">
        <v>816</v>
      </c>
      <c r="AB28" s="62">
        <v>822</v>
      </c>
      <c r="AC28" s="62">
        <v>858</v>
      </c>
      <c r="AD28" s="62">
        <v>840</v>
      </c>
      <c r="AE28" s="64">
        <v>882</v>
      </c>
      <c r="AF28" s="30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9">
        <v>876</v>
      </c>
      <c r="C29" s="62">
        <v>876</v>
      </c>
      <c r="D29" s="62">
        <v>864</v>
      </c>
      <c r="E29" s="62">
        <v>852</v>
      </c>
      <c r="F29" s="62">
        <v>852</v>
      </c>
      <c r="G29" s="62">
        <v>852</v>
      </c>
      <c r="H29" s="62">
        <v>834</v>
      </c>
      <c r="I29" s="62">
        <v>888</v>
      </c>
      <c r="J29" s="62">
        <v>894</v>
      </c>
      <c r="K29" s="62">
        <v>804</v>
      </c>
      <c r="L29" s="62">
        <v>834</v>
      </c>
      <c r="M29" s="62">
        <v>816</v>
      </c>
      <c r="N29" s="62">
        <v>846</v>
      </c>
      <c r="O29" s="62">
        <v>798</v>
      </c>
      <c r="P29" s="62">
        <v>804</v>
      </c>
      <c r="Q29" s="62">
        <v>870</v>
      </c>
      <c r="R29" s="62">
        <v>780</v>
      </c>
      <c r="S29" s="62">
        <v>864</v>
      </c>
      <c r="T29" s="62">
        <v>804</v>
      </c>
      <c r="U29" s="62">
        <v>858</v>
      </c>
      <c r="V29" s="62">
        <v>864</v>
      </c>
      <c r="W29" s="62">
        <v>882</v>
      </c>
      <c r="X29" s="62">
        <v>912</v>
      </c>
      <c r="Y29" s="62">
        <v>858</v>
      </c>
      <c r="Z29" s="62">
        <v>888</v>
      </c>
      <c r="AA29" s="62">
        <v>846</v>
      </c>
      <c r="AB29" s="62">
        <v>882</v>
      </c>
      <c r="AC29" s="62">
        <v>816</v>
      </c>
      <c r="AD29" s="62">
        <v>876</v>
      </c>
      <c r="AE29" s="64">
        <v>828</v>
      </c>
      <c r="AF29" s="30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50">
        <v>876</v>
      </c>
      <c r="C30" s="63">
        <v>858</v>
      </c>
      <c r="D30" s="63">
        <v>882</v>
      </c>
      <c r="E30" s="63">
        <v>876</v>
      </c>
      <c r="F30" s="63">
        <v>858</v>
      </c>
      <c r="G30" s="63">
        <v>870</v>
      </c>
      <c r="H30" s="63">
        <v>858</v>
      </c>
      <c r="I30" s="63">
        <v>882</v>
      </c>
      <c r="J30" s="63">
        <v>888</v>
      </c>
      <c r="K30" s="63">
        <v>876</v>
      </c>
      <c r="L30" s="63">
        <v>840</v>
      </c>
      <c r="M30" s="63">
        <v>822</v>
      </c>
      <c r="N30" s="63">
        <v>864</v>
      </c>
      <c r="O30" s="63">
        <v>810</v>
      </c>
      <c r="P30" s="63">
        <v>810</v>
      </c>
      <c r="Q30" s="63">
        <v>894</v>
      </c>
      <c r="R30" s="63">
        <v>840</v>
      </c>
      <c r="S30" s="63">
        <v>876</v>
      </c>
      <c r="T30" s="63">
        <v>846</v>
      </c>
      <c r="U30" s="63">
        <v>870</v>
      </c>
      <c r="V30" s="63">
        <v>852</v>
      </c>
      <c r="W30" s="63">
        <v>894</v>
      </c>
      <c r="X30" s="63">
        <v>906</v>
      </c>
      <c r="Y30" s="63">
        <v>852</v>
      </c>
      <c r="Z30" s="63">
        <v>882</v>
      </c>
      <c r="AA30" s="63">
        <v>870</v>
      </c>
      <c r="AB30" s="63">
        <v>888</v>
      </c>
      <c r="AC30" s="63">
        <v>888</v>
      </c>
      <c r="AD30" s="63">
        <v>876</v>
      </c>
      <c r="AE30" s="65">
        <v>882</v>
      </c>
      <c r="AF30" s="3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4">
        <v>876</v>
      </c>
      <c r="C31" s="53">
        <v>906</v>
      </c>
      <c r="D31" s="53">
        <v>900</v>
      </c>
      <c r="E31" s="53">
        <v>876</v>
      </c>
      <c r="F31" s="53">
        <v>882</v>
      </c>
      <c r="G31" s="53">
        <v>864</v>
      </c>
      <c r="H31" s="53">
        <v>864</v>
      </c>
      <c r="I31" s="53">
        <v>858</v>
      </c>
      <c r="J31" s="53">
        <v>900</v>
      </c>
      <c r="K31" s="53">
        <v>888</v>
      </c>
      <c r="L31" s="53">
        <v>852</v>
      </c>
      <c r="M31" s="53">
        <v>828</v>
      </c>
      <c r="N31" s="53">
        <v>876</v>
      </c>
      <c r="O31" s="53">
        <v>798</v>
      </c>
      <c r="P31" s="53">
        <v>828</v>
      </c>
      <c r="Q31" s="53">
        <v>852</v>
      </c>
      <c r="R31" s="53">
        <v>870</v>
      </c>
      <c r="S31" s="53">
        <v>870</v>
      </c>
      <c r="T31" s="53">
        <v>846</v>
      </c>
      <c r="U31" s="53">
        <v>858</v>
      </c>
      <c r="V31" s="53">
        <v>882</v>
      </c>
      <c r="W31" s="53">
        <v>864</v>
      </c>
      <c r="X31" s="53">
        <v>906</v>
      </c>
      <c r="Y31" s="53">
        <v>864</v>
      </c>
      <c r="Z31" s="53">
        <v>888</v>
      </c>
      <c r="AA31" s="53">
        <v>882</v>
      </c>
      <c r="AB31" s="53">
        <v>894</v>
      </c>
      <c r="AC31" s="53">
        <v>888</v>
      </c>
      <c r="AD31" s="53">
        <v>870</v>
      </c>
      <c r="AE31" s="54">
        <v>912</v>
      </c>
      <c r="AF31" s="30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9">
        <v>882</v>
      </c>
      <c r="C32" s="62">
        <v>918</v>
      </c>
      <c r="D32" s="62">
        <v>900</v>
      </c>
      <c r="E32" s="62">
        <v>876</v>
      </c>
      <c r="F32" s="62">
        <v>888</v>
      </c>
      <c r="G32" s="62">
        <v>858</v>
      </c>
      <c r="H32" s="62">
        <v>858</v>
      </c>
      <c r="I32" s="62">
        <v>858</v>
      </c>
      <c r="J32" s="62">
        <v>894</v>
      </c>
      <c r="K32" s="62">
        <v>876</v>
      </c>
      <c r="L32" s="62">
        <v>816</v>
      </c>
      <c r="M32" s="62">
        <v>828</v>
      </c>
      <c r="N32" s="62">
        <v>840</v>
      </c>
      <c r="O32" s="62">
        <v>786</v>
      </c>
      <c r="P32" s="62">
        <v>816</v>
      </c>
      <c r="Q32" s="62">
        <v>858</v>
      </c>
      <c r="R32" s="62">
        <v>870</v>
      </c>
      <c r="S32" s="62">
        <v>852</v>
      </c>
      <c r="T32" s="62">
        <v>840</v>
      </c>
      <c r="U32" s="62">
        <v>858</v>
      </c>
      <c r="V32" s="62">
        <v>876</v>
      </c>
      <c r="W32" s="62">
        <v>864</v>
      </c>
      <c r="X32" s="62">
        <v>906</v>
      </c>
      <c r="Y32" s="62">
        <v>864</v>
      </c>
      <c r="Z32" s="62">
        <v>870</v>
      </c>
      <c r="AA32" s="62">
        <v>876</v>
      </c>
      <c r="AB32" s="62">
        <v>888</v>
      </c>
      <c r="AC32" s="62">
        <v>888</v>
      </c>
      <c r="AD32" s="62">
        <v>888</v>
      </c>
      <c r="AE32" s="64">
        <v>900</v>
      </c>
      <c r="AF32" s="30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9">
        <v>888</v>
      </c>
      <c r="C33" s="62">
        <v>906</v>
      </c>
      <c r="D33" s="62">
        <v>846</v>
      </c>
      <c r="E33" s="62">
        <v>858</v>
      </c>
      <c r="F33" s="62">
        <v>882</v>
      </c>
      <c r="G33" s="62">
        <v>852</v>
      </c>
      <c r="H33" s="62">
        <v>858</v>
      </c>
      <c r="I33" s="62">
        <v>846</v>
      </c>
      <c r="J33" s="62">
        <v>876</v>
      </c>
      <c r="K33" s="62">
        <v>876</v>
      </c>
      <c r="L33" s="62">
        <v>810</v>
      </c>
      <c r="M33" s="62">
        <v>798</v>
      </c>
      <c r="N33" s="62">
        <v>858</v>
      </c>
      <c r="O33" s="62">
        <v>768</v>
      </c>
      <c r="P33" s="62">
        <v>816</v>
      </c>
      <c r="Q33" s="62">
        <v>840</v>
      </c>
      <c r="R33" s="62">
        <v>864</v>
      </c>
      <c r="S33" s="62">
        <v>870</v>
      </c>
      <c r="T33" s="62">
        <v>816</v>
      </c>
      <c r="U33" s="62">
        <v>846</v>
      </c>
      <c r="V33" s="62">
        <v>876</v>
      </c>
      <c r="W33" s="62">
        <v>858</v>
      </c>
      <c r="X33" s="62">
        <v>900</v>
      </c>
      <c r="Y33" s="62">
        <v>834</v>
      </c>
      <c r="Z33" s="62">
        <v>882</v>
      </c>
      <c r="AA33" s="62">
        <v>864</v>
      </c>
      <c r="AB33" s="62">
        <v>864</v>
      </c>
      <c r="AC33" s="62">
        <v>882</v>
      </c>
      <c r="AD33" s="62">
        <v>882</v>
      </c>
      <c r="AE33" s="64">
        <v>894</v>
      </c>
      <c r="AF33" s="30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9">
        <v>876</v>
      </c>
      <c r="C34" s="62">
        <v>906</v>
      </c>
      <c r="D34" s="62">
        <v>858</v>
      </c>
      <c r="E34" s="62">
        <v>870</v>
      </c>
      <c r="F34" s="62">
        <v>858</v>
      </c>
      <c r="G34" s="62">
        <v>852</v>
      </c>
      <c r="H34" s="62">
        <v>870</v>
      </c>
      <c r="I34" s="62">
        <v>858</v>
      </c>
      <c r="J34" s="62">
        <v>906</v>
      </c>
      <c r="K34" s="62">
        <v>870</v>
      </c>
      <c r="L34" s="62">
        <v>816</v>
      </c>
      <c r="M34" s="62">
        <v>780</v>
      </c>
      <c r="N34" s="62">
        <v>846</v>
      </c>
      <c r="O34" s="62">
        <v>780</v>
      </c>
      <c r="P34" s="62">
        <v>834</v>
      </c>
      <c r="Q34" s="62">
        <v>840</v>
      </c>
      <c r="R34" s="62">
        <v>876</v>
      </c>
      <c r="S34" s="62">
        <v>858</v>
      </c>
      <c r="T34" s="62">
        <v>834</v>
      </c>
      <c r="U34" s="62">
        <v>834</v>
      </c>
      <c r="V34" s="62">
        <v>858</v>
      </c>
      <c r="W34" s="62">
        <v>876</v>
      </c>
      <c r="X34" s="62">
        <v>894</v>
      </c>
      <c r="Y34" s="62">
        <v>834</v>
      </c>
      <c r="Z34" s="62">
        <v>852</v>
      </c>
      <c r="AA34" s="62">
        <v>858</v>
      </c>
      <c r="AB34" s="62">
        <v>864</v>
      </c>
      <c r="AC34" s="62">
        <v>894</v>
      </c>
      <c r="AD34" s="62">
        <v>894</v>
      </c>
      <c r="AE34" s="64">
        <v>912</v>
      </c>
      <c r="AF34" s="30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9">
        <v>858</v>
      </c>
      <c r="C35" s="62">
        <v>150</v>
      </c>
      <c r="D35" s="62">
        <v>852</v>
      </c>
      <c r="E35" s="62">
        <v>864</v>
      </c>
      <c r="F35" s="62">
        <v>852</v>
      </c>
      <c r="G35" s="62">
        <v>852</v>
      </c>
      <c r="H35" s="62">
        <v>858</v>
      </c>
      <c r="I35" s="62">
        <v>870</v>
      </c>
      <c r="J35" s="62">
        <v>894</v>
      </c>
      <c r="K35" s="62">
        <v>870</v>
      </c>
      <c r="L35" s="62">
        <v>834</v>
      </c>
      <c r="M35" s="62">
        <v>792</v>
      </c>
      <c r="N35" s="62">
        <v>864</v>
      </c>
      <c r="O35" s="62">
        <v>774</v>
      </c>
      <c r="P35" s="62">
        <v>840</v>
      </c>
      <c r="Q35" s="62">
        <v>834</v>
      </c>
      <c r="R35" s="62">
        <v>864</v>
      </c>
      <c r="S35" s="62">
        <v>852</v>
      </c>
      <c r="T35" s="62">
        <v>762</v>
      </c>
      <c r="U35" s="62">
        <v>846</v>
      </c>
      <c r="V35" s="62">
        <v>864</v>
      </c>
      <c r="W35" s="62">
        <v>864</v>
      </c>
      <c r="X35" s="62">
        <v>906</v>
      </c>
      <c r="Y35" s="62">
        <v>822</v>
      </c>
      <c r="Z35" s="62">
        <v>870</v>
      </c>
      <c r="AA35" s="62">
        <v>846</v>
      </c>
      <c r="AB35" s="62">
        <v>900</v>
      </c>
      <c r="AC35" s="62">
        <v>900</v>
      </c>
      <c r="AD35" s="62">
        <v>888</v>
      </c>
      <c r="AE35" s="64">
        <v>912</v>
      </c>
      <c r="AF35" s="30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9">
        <v>876</v>
      </c>
      <c r="C36" s="62">
        <v>0</v>
      </c>
      <c r="D36" s="62">
        <v>876</v>
      </c>
      <c r="E36" s="62">
        <v>870</v>
      </c>
      <c r="F36" s="62">
        <v>882</v>
      </c>
      <c r="G36" s="62">
        <v>858</v>
      </c>
      <c r="H36" s="62">
        <v>852</v>
      </c>
      <c r="I36" s="62">
        <v>858</v>
      </c>
      <c r="J36" s="62">
        <v>876</v>
      </c>
      <c r="K36" s="62">
        <v>876</v>
      </c>
      <c r="L36" s="62">
        <v>816</v>
      </c>
      <c r="M36" s="62">
        <v>804</v>
      </c>
      <c r="N36" s="62">
        <v>852</v>
      </c>
      <c r="O36" s="62">
        <v>762</v>
      </c>
      <c r="P36" s="62">
        <v>834</v>
      </c>
      <c r="Q36" s="62">
        <v>840</v>
      </c>
      <c r="R36" s="62">
        <v>876</v>
      </c>
      <c r="S36" s="62">
        <v>846</v>
      </c>
      <c r="T36" s="62">
        <v>816</v>
      </c>
      <c r="U36" s="62">
        <v>852</v>
      </c>
      <c r="V36" s="62">
        <v>870</v>
      </c>
      <c r="W36" s="62">
        <v>882</v>
      </c>
      <c r="X36" s="62">
        <v>912</v>
      </c>
      <c r="Y36" s="62">
        <v>834</v>
      </c>
      <c r="Z36" s="62">
        <v>858</v>
      </c>
      <c r="AA36" s="62">
        <v>858</v>
      </c>
      <c r="AB36" s="62">
        <v>882</v>
      </c>
      <c r="AC36" s="62">
        <v>894</v>
      </c>
      <c r="AD36" s="62">
        <v>888</v>
      </c>
      <c r="AE36" s="64">
        <v>894</v>
      </c>
      <c r="AF36" s="30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9">
        <v>894</v>
      </c>
      <c r="C37" s="62">
        <v>0</v>
      </c>
      <c r="D37" s="62">
        <v>852</v>
      </c>
      <c r="E37" s="62">
        <v>876</v>
      </c>
      <c r="F37" s="62">
        <v>876</v>
      </c>
      <c r="G37" s="62">
        <v>846</v>
      </c>
      <c r="H37" s="62">
        <v>876</v>
      </c>
      <c r="I37" s="62">
        <v>858</v>
      </c>
      <c r="J37" s="62">
        <v>906</v>
      </c>
      <c r="K37" s="62">
        <v>876</v>
      </c>
      <c r="L37" s="62">
        <v>858</v>
      </c>
      <c r="M37" s="62">
        <v>804</v>
      </c>
      <c r="N37" s="62">
        <v>870</v>
      </c>
      <c r="O37" s="62">
        <v>774</v>
      </c>
      <c r="P37" s="62">
        <v>822</v>
      </c>
      <c r="Q37" s="62">
        <v>858</v>
      </c>
      <c r="R37" s="62">
        <v>876</v>
      </c>
      <c r="S37" s="62">
        <v>852</v>
      </c>
      <c r="T37" s="62">
        <v>834</v>
      </c>
      <c r="U37" s="62">
        <v>852</v>
      </c>
      <c r="V37" s="62">
        <v>876</v>
      </c>
      <c r="W37" s="62">
        <v>876</v>
      </c>
      <c r="X37" s="62">
        <v>912</v>
      </c>
      <c r="Y37" s="62">
        <v>822</v>
      </c>
      <c r="Z37" s="62">
        <v>870</v>
      </c>
      <c r="AA37" s="62">
        <v>852</v>
      </c>
      <c r="AB37" s="62">
        <v>882</v>
      </c>
      <c r="AC37" s="62">
        <v>894</v>
      </c>
      <c r="AD37" s="62">
        <v>876</v>
      </c>
      <c r="AE37" s="64">
        <v>876</v>
      </c>
      <c r="AF37" s="30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50">
        <v>882</v>
      </c>
      <c r="C38" s="63">
        <v>0</v>
      </c>
      <c r="D38" s="63">
        <v>882</v>
      </c>
      <c r="E38" s="63">
        <v>870</v>
      </c>
      <c r="F38" s="63">
        <v>870</v>
      </c>
      <c r="G38" s="63">
        <v>858</v>
      </c>
      <c r="H38" s="63">
        <v>858</v>
      </c>
      <c r="I38" s="63">
        <v>876</v>
      </c>
      <c r="J38" s="63">
        <v>894</v>
      </c>
      <c r="K38" s="63">
        <v>876</v>
      </c>
      <c r="L38" s="63">
        <v>828</v>
      </c>
      <c r="M38" s="63">
        <v>822</v>
      </c>
      <c r="N38" s="63">
        <v>882</v>
      </c>
      <c r="O38" s="63">
        <v>792</v>
      </c>
      <c r="P38" s="63">
        <v>828</v>
      </c>
      <c r="Q38" s="63">
        <v>852</v>
      </c>
      <c r="R38" s="63">
        <v>888</v>
      </c>
      <c r="S38" s="63">
        <v>852</v>
      </c>
      <c r="T38" s="63">
        <v>852</v>
      </c>
      <c r="U38" s="63">
        <v>858</v>
      </c>
      <c r="V38" s="63">
        <v>870</v>
      </c>
      <c r="W38" s="63">
        <v>900</v>
      </c>
      <c r="X38" s="63">
        <v>912</v>
      </c>
      <c r="Y38" s="63">
        <v>852</v>
      </c>
      <c r="Z38" s="63">
        <v>888</v>
      </c>
      <c r="AA38" s="63">
        <v>882</v>
      </c>
      <c r="AB38" s="63">
        <v>870</v>
      </c>
      <c r="AC38" s="63">
        <v>888</v>
      </c>
      <c r="AD38" s="63">
        <v>876</v>
      </c>
      <c r="AE38" s="65">
        <v>894</v>
      </c>
      <c r="AF38" s="3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882</v>
      </c>
      <c r="C39" s="53">
        <v>0</v>
      </c>
      <c r="D39" s="53">
        <v>888</v>
      </c>
      <c r="E39" s="53">
        <v>894</v>
      </c>
      <c r="F39" s="53">
        <v>882</v>
      </c>
      <c r="G39" s="53">
        <v>870</v>
      </c>
      <c r="H39" s="53">
        <v>864</v>
      </c>
      <c r="I39" s="53">
        <v>876</v>
      </c>
      <c r="J39" s="53">
        <v>882</v>
      </c>
      <c r="K39" s="53">
        <v>882</v>
      </c>
      <c r="L39" s="53">
        <v>870</v>
      </c>
      <c r="M39" s="53">
        <v>816</v>
      </c>
      <c r="N39" s="53">
        <v>882</v>
      </c>
      <c r="O39" s="53">
        <v>804</v>
      </c>
      <c r="P39" s="53">
        <v>852</v>
      </c>
      <c r="Q39" s="53">
        <v>840</v>
      </c>
      <c r="R39" s="53">
        <v>888</v>
      </c>
      <c r="S39" s="53">
        <v>870</v>
      </c>
      <c r="T39" s="53">
        <v>864</v>
      </c>
      <c r="U39" s="53">
        <v>876</v>
      </c>
      <c r="V39" s="53">
        <v>882</v>
      </c>
      <c r="W39" s="53">
        <v>912</v>
      </c>
      <c r="X39" s="53">
        <v>906</v>
      </c>
      <c r="Y39" s="53">
        <v>882</v>
      </c>
      <c r="Z39" s="53">
        <v>894</v>
      </c>
      <c r="AA39" s="53">
        <v>888</v>
      </c>
      <c r="AB39" s="53">
        <v>894</v>
      </c>
      <c r="AC39" s="53">
        <v>882</v>
      </c>
      <c r="AD39" s="53">
        <v>894</v>
      </c>
      <c r="AE39" s="54">
        <v>894</v>
      </c>
      <c r="AF39" s="30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9">
        <v>906</v>
      </c>
      <c r="C40" s="62">
        <v>12</v>
      </c>
      <c r="D40" s="62">
        <v>894</v>
      </c>
      <c r="E40" s="62">
        <v>906</v>
      </c>
      <c r="F40" s="62">
        <v>888</v>
      </c>
      <c r="G40" s="62">
        <v>894</v>
      </c>
      <c r="H40" s="62">
        <v>870</v>
      </c>
      <c r="I40" s="62">
        <v>900</v>
      </c>
      <c r="J40" s="62">
        <v>888</v>
      </c>
      <c r="K40" s="62">
        <v>906</v>
      </c>
      <c r="L40" s="62">
        <v>858</v>
      </c>
      <c r="M40" s="62">
        <v>858</v>
      </c>
      <c r="N40" s="62">
        <v>894</v>
      </c>
      <c r="O40" s="62">
        <v>792</v>
      </c>
      <c r="P40" s="62">
        <v>852</v>
      </c>
      <c r="Q40" s="62">
        <v>834</v>
      </c>
      <c r="R40" s="62">
        <v>888</v>
      </c>
      <c r="S40" s="62">
        <v>870</v>
      </c>
      <c r="T40" s="62">
        <v>900</v>
      </c>
      <c r="U40" s="62">
        <v>888</v>
      </c>
      <c r="V40" s="62">
        <v>888</v>
      </c>
      <c r="W40" s="62">
        <v>900</v>
      </c>
      <c r="X40" s="62">
        <v>900</v>
      </c>
      <c r="Y40" s="62">
        <v>900</v>
      </c>
      <c r="Z40" s="62">
        <v>900</v>
      </c>
      <c r="AA40" s="62">
        <v>906</v>
      </c>
      <c r="AB40" s="62">
        <v>894</v>
      </c>
      <c r="AC40" s="62">
        <v>900</v>
      </c>
      <c r="AD40" s="62">
        <v>900</v>
      </c>
      <c r="AE40" s="64">
        <v>900</v>
      </c>
      <c r="AF40" s="30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9">
        <v>894</v>
      </c>
      <c r="C41" s="62">
        <v>504</v>
      </c>
      <c r="D41" s="62">
        <v>906</v>
      </c>
      <c r="E41" s="62">
        <v>912</v>
      </c>
      <c r="F41" s="62">
        <v>900</v>
      </c>
      <c r="G41" s="62">
        <v>882</v>
      </c>
      <c r="H41" s="62">
        <v>906</v>
      </c>
      <c r="I41" s="62">
        <v>894</v>
      </c>
      <c r="J41" s="62">
        <v>894</v>
      </c>
      <c r="K41" s="62">
        <v>882</v>
      </c>
      <c r="L41" s="62">
        <v>876</v>
      </c>
      <c r="M41" s="62">
        <v>864</v>
      </c>
      <c r="N41" s="62">
        <v>900</v>
      </c>
      <c r="O41" s="62">
        <v>816</v>
      </c>
      <c r="P41" s="62">
        <v>858</v>
      </c>
      <c r="Q41" s="62">
        <v>846</v>
      </c>
      <c r="R41" s="62">
        <v>894</v>
      </c>
      <c r="S41" s="62">
        <v>834</v>
      </c>
      <c r="T41" s="62">
        <v>888</v>
      </c>
      <c r="U41" s="62">
        <v>894</v>
      </c>
      <c r="V41" s="62">
        <v>888</v>
      </c>
      <c r="W41" s="62">
        <v>894</v>
      </c>
      <c r="X41" s="62">
        <v>912</v>
      </c>
      <c r="Y41" s="62">
        <v>876</v>
      </c>
      <c r="Z41" s="62">
        <v>906</v>
      </c>
      <c r="AA41" s="62">
        <v>912</v>
      </c>
      <c r="AB41" s="62">
        <v>924</v>
      </c>
      <c r="AC41" s="62">
        <v>906</v>
      </c>
      <c r="AD41" s="62">
        <v>918</v>
      </c>
      <c r="AE41" s="64">
        <v>894</v>
      </c>
      <c r="AF41" s="30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9">
        <v>906</v>
      </c>
      <c r="C42" s="62">
        <v>864</v>
      </c>
      <c r="D42" s="62">
        <v>912</v>
      </c>
      <c r="E42" s="62">
        <v>912</v>
      </c>
      <c r="F42" s="62">
        <v>894</v>
      </c>
      <c r="G42" s="62">
        <v>876</v>
      </c>
      <c r="H42" s="62">
        <v>894</v>
      </c>
      <c r="I42" s="62">
        <v>912</v>
      </c>
      <c r="J42" s="62">
        <v>858</v>
      </c>
      <c r="K42" s="62">
        <v>912</v>
      </c>
      <c r="L42" s="62">
        <v>876</v>
      </c>
      <c r="M42" s="62">
        <v>858</v>
      </c>
      <c r="N42" s="62">
        <v>864</v>
      </c>
      <c r="O42" s="62">
        <v>816</v>
      </c>
      <c r="P42" s="62">
        <v>870</v>
      </c>
      <c r="Q42" s="62">
        <v>864</v>
      </c>
      <c r="R42" s="62">
        <v>906</v>
      </c>
      <c r="S42" s="62">
        <v>822</v>
      </c>
      <c r="T42" s="62">
        <v>894</v>
      </c>
      <c r="U42" s="62">
        <v>900</v>
      </c>
      <c r="V42" s="62">
        <v>894</v>
      </c>
      <c r="W42" s="62">
        <v>912</v>
      </c>
      <c r="X42" s="62">
        <v>894</v>
      </c>
      <c r="Y42" s="62">
        <v>888</v>
      </c>
      <c r="Z42" s="62">
        <v>870</v>
      </c>
      <c r="AA42" s="62">
        <v>900</v>
      </c>
      <c r="AB42" s="62">
        <v>894</v>
      </c>
      <c r="AC42" s="62">
        <v>906</v>
      </c>
      <c r="AD42" s="62">
        <v>870</v>
      </c>
      <c r="AE42" s="64">
        <v>876</v>
      </c>
      <c r="AF42" s="30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9">
        <v>840</v>
      </c>
      <c r="C43" s="62">
        <v>924</v>
      </c>
      <c r="D43" s="62">
        <v>858</v>
      </c>
      <c r="E43" s="62">
        <v>894</v>
      </c>
      <c r="F43" s="62">
        <v>798</v>
      </c>
      <c r="G43" s="62">
        <v>816</v>
      </c>
      <c r="H43" s="62">
        <v>810</v>
      </c>
      <c r="I43" s="62">
        <v>810</v>
      </c>
      <c r="J43" s="62">
        <v>834</v>
      </c>
      <c r="K43" s="62">
        <v>834</v>
      </c>
      <c r="L43" s="62">
        <v>804</v>
      </c>
      <c r="M43" s="62">
        <v>876</v>
      </c>
      <c r="N43" s="62">
        <v>804</v>
      </c>
      <c r="O43" s="62">
        <v>774</v>
      </c>
      <c r="P43" s="62">
        <v>876</v>
      </c>
      <c r="Q43" s="62">
        <v>786</v>
      </c>
      <c r="R43" s="62">
        <v>804</v>
      </c>
      <c r="S43" s="62">
        <v>840</v>
      </c>
      <c r="T43" s="62">
        <v>852</v>
      </c>
      <c r="U43" s="62">
        <v>840</v>
      </c>
      <c r="V43" s="62">
        <v>870</v>
      </c>
      <c r="W43" s="62">
        <v>846</v>
      </c>
      <c r="X43" s="62">
        <v>876</v>
      </c>
      <c r="Y43" s="62">
        <v>888</v>
      </c>
      <c r="Z43" s="62">
        <v>828</v>
      </c>
      <c r="AA43" s="62">
        <v>822</v>
      </c>
      <c r="AB43" s="62">
        <v>876</v>
      </c>
      <c r="AC43" s="62">
        <v>882</v>
      </c>
      <c r="AD43" s="62">
        <v>858</v>
      </c>
      <c r="AE43" s="64">
        <v>852</v>
      </c>
      <c r="AF43" s="30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9">
        <v>888</v>
      </c>
      <c r="C44" s="62">
        <v>834</v>
      </c>
      <c r="D44" s="62">
        <v>864</v>
      </c>
      <c r="E44" s="62">
        <v>684</v>
      </c>
      <c r="F44" s="62">
        <v>828</v>
      </c>
      <c r="G44" s="62">
        <v>828</v>
      </c>
      <c r="H44" s="62">
        <v>858</v>
      </c>
      <c r="I44" s="62">
        <v>840</v>
      </c>
      <c r="J44" s="62">
        <v>816</v>
      </c>
      <c r="K44" s="62">
        <v>846</v>
      </c>
      <c r="L44" s="62">
        <v>840</v>
      </c>
      <c r="M44" s="62">
        <v>882</v>
      </c>
      <c r="N44" s="62">
        <v>834</v>
      </c>
      <c r="O44" s="62">
        <v>780</v>
      </c>
      <c r="P44" s="62">
        <v>906</v>
      </c>
      <c r="Q44" s="62">
        <v>792</v>
      </c>
      <c r="R44" s="62">
        <v>864</v>
      </c>
      <c r="S44" s="62">
        <v>786</v>
      </c>
      <c r="T44" s="62">
        <v>840</v>
      </c>
      <c r="U44" s="62">
        <v>858</v>
      </c>
      <c r="V44" s="62">
        <v>864</v>
      </c>
      <c r="W44" s="62">
        <v>846</v>
      </c>
      <c r="X44" s="62">
        <v>882</v>
      </c>
      <c r="Y44" s="62">
        <v>900</v>
      </c>
      <c r="Z44" s="62">
        <v>834</v>
      </c>
      <c r="AA44" s="62">
        <v>840</v>
      </c>
      <c r="AB44" s="62">
        <v>882</v>
      </c>
      <c r="AC44" s="62">
        <v>888</v>
      </c>
      <c r="AD44" s="62">
        <v>870</v>
      </c>
      <c r="AE44" s="64">
        <v>888</v>
      </c>
      <c r="AF44" s="30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9">
        <v>918</v>
      </c>
      <c r="C45" s="62">
        <v>906</v>
      </c>
      <c r="D45" s="62">
        <v>906</v>
      </c>
      <c r="E45" s="62">
        <v>0</v>
      </c>
      <c r="F45" s="62">
        <v>912</v>
      </c>
      <c r="G45" s="62">
        <v>900</v>
      </c>
      <c r="H45" s="62">
        <v>870</v>
      </c>
      <c r="I45" s="62">
        <v>918</v>
      </c>
      <c r="J45" s="62">
        <v>894</v>
      </c>
      <c r="K45" s="62">
        <v>906</v>
      </c>
      <c r="L45" s="62">
        <v>864</v>
      </c>
      <c r="M45" s="62">
        <v>834</v>
      </c>
      <c r="N45" s="62">
        <v>918</v>
      </c>
      <c r="O45" s="62">
        <v>852</v>
      </c>
      <c r="P45" s="62">
        <v>810</v>
      </c>
      <c r="Q45" s="62">
        <v>888</v>
      </c>
      <c r="R45" s="62">
        <v>882</v>
      </c>
      <c r="S45" s="62">
        <v>822</v>
      </c>
      <c r="T45" s="62">
        <v>876</v>
      </c>
      <c r="U45" s="62">
        <v>912</v>
      </c>
      <c r="V45" s="62">
        <v>906</v>
      </c>
      <c r="W45" s="62">
        <v>918</v>
      </c>
      <c r="X45" s="62">
        <v>918</v>
      </c>
      <c r="Y45" s="62">
        <v>924</v>
      </c>
      <c r="Z45" s="62">
        <v>906</v>
      </c>
      <c r="AA45" s="62">
        <v>900</v>
      </c>
      <c r="AB45" s="62">
        <v>834</v>
      </c>
      <c r="AC45" s="62">
        <v>876</v>
      </c>
      <c r="AD45" s="62">
        <v>900</v>
      </c>
      <c r="AE45" s="64">
        <v>906</v>
      </c>
      <c r="AF45" s="30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9">
        <v>918</v>
      </c>
      <c r="C46" s="62">
        <v>870</v>
      </c>
      <c r="D46" s="62">
        <v>948</v>
      </c>
      <c r="E46" s="62">
        <v>0</v>
      </c>
      <c r="F46" s="62">
        <v>918</v>
      </c>
      <c r="G46" s="62">
        <v>900</v>
      </c>
      <c r="H46" s="62">
        <v>918</v>
      </c>
      <c r="I46" s="62">
        <v>906</v>
      </c>
      <c r="J46" s="62">
        <v>906</v>
      </c>
      <c r="K46" s="62">
        <v>918</v>
      </c>
      <c r="L46" s="62">
        <v>900</v>
      </c>
      <c r="M46" s="62">
        <v>816</v>
      </c>
      <c r="N46" s="62">
        <v>924</v>
      </c>
      <c r="O46" s="62">
        <v>858</v>
      </c>
      <c r="P46" s="62">
        <v>834</v>
      </c>
      <c r="Q46" s="62">
        <v>882</v>
      </c>
      <c r="R46" s="62">
        <v>912</v>
      </c>
      <c r="S46" s="62">
        <v>840</v>
      </c>
      <c r="T46" s="62">
        <v>918</v>
      </c>
      <c r="U46" s="62">
        <v>906</v>
      </c>
      <c r="V46" s="62">
        <v>900</v>
      </c>
      <c r="W46" s="62">
        <v>924</v>
      </c>
      <c r="X46" s="62">
        <v>930</v>
      </c>
      <c r="Y46" s="62">
        <v>912</v>
      </c>
      <c r="Z46" s="62">
        <v>912</v>
      </c>
      <c r="AA46" s="62">
        <v>900</v>
      </c>
      <c r="AB46" s="62">
        <v>840</v>
      </c>
      <c r="AC46" s="62">
        <v>906</v>
      </c>
      <c r="AD46" s="62">
        <v>912</v>
      </c>
      <c r="AE46" s="64">
        <v>912</v>
      </c>
      <c r="AF46" s="3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9">
        <v>924</v>
      </c>
      <c r="C47" s="62">
        <v>918</v>
      </c>
      <c r="D47" s="62">
        <v>924</v>
      </c>
      <c r="E47" s="62">
        <v>390</v>
      </c>
      <c r="F47" s="62">
        <v>912</v>
      </c>
      <c r="G47" s="62">
        <v>912</v>
      </c>
      <c r="H47" s="62">
        <v>912</v>
      </c>
      <c r="I47" s="62">
        <v>918</v>
      </c>
      <c r="J47" s="62">
        <v>906</v>
      </c>
      <c r="K47" s="62">
        <v>918</v>
      </c>
      <c r="L47" s="62">
        <v>912</v>
      </c>
      <c r="M47" s="62">
        <v>900</v>
      </c>
      <c r="N47" s="62">
        <v>912</v>
      </c>
      <c r="O47" s="62">
        <v>888</v>
      </c>
      <c r="P47" s="62">
        <v>870</v>
      </c>
      <c r="Q47" s="62">
        <v>894</v>
      </c>
      <c r="R47" s="62">
        <v>906</v>
      </c>
      <c r="S47" s="62">
        <v>846</v>
      </c>
      <c r="T47" s="62">
        <v>918</v>
      </c>
      <c r="U47" s="62">
        <v>906</v>
      </c>
      <c r="V47" s="62">
        <v>906</v>
      </c>
      <c r="W47" s="62">
        <v>918</v>
      </c>
      <c r="X47" s="62">
        <v>912</v>
      </c>
      <c r="Y47" s="62">
        <v>858</v>
      </c>
      <c r="Z47" s="62">
        <v>906</v>
      </c>
      <c r="AA47" s="62">
        <v>906</v>
      </c>
      <c r="AB47" s="62">
        <v>882</v>
      </c>
      <c r="AC47" s="62">
        <v>900</v>
      </c>
      <c r="AD47" s="62">
        <v>906</v>
      </c>
      <c r="AE47" s="64">
        <v>906</v>
      </c>
      <c r="AF47" s="3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9">
        <v>912</v>
      </c>
      <c r="C48" s="62">
        <v>924</v>
      </c>
      <c r="D48" s="62">
        <v>930</v>
      </c>
      <c r="E48" s="62">
        <v>900</v>
      </c>
      <c r="F48" s="62">
        <v>912</v>
      </c>
      <c r="G48" s="62">
        <v>912</v>
      </c>
      <c r="H48" s="62">
        <v>906</v>
      </c>
      <c r="I48" s="62">
        <v>906</v>
      </c>
      <c r="J48" s="62">
        <v>894</v>
      </c>
      <c r="K48" s="62">
        <v>918</v>
      </c>
      <c r="L48" s="62">
        <v>894</v>
      </c>
      <c r="M48" s="62">
        <v>894</v>
      </c>
      <c r="N48" s="62">
        <v>894</v>
      </c>
      <c r="O48" s="62">
        <v>870</v>
      </c>
      <c r="P48" s="62">
        <v>900</v>
      </c>
      <c r="Q48" s="62">
        <v>888</v>
      </c>
      <c r="R48" s="62">
        <v>912</v>
      </c>
      <c r="S48" s="62">
        <v>834</v>
      </c>
      <c r="T48" s="62">
        <v>912</v>
      </c>
      <c r="U48" s="62">
        <v>906</v>
      </c>
      <c r="V48" s="62">
        <v>894</v>
      </c>
      <c r="W48" s="62">
        <v>912</v>
      </c>
      <c r="X48" s="62">
        <v>912</v>
      </c>
      <c r="Y48" s="62">
        <v>822</v>
      </c>
      <c r="Z48" s="62">
        <v>900</v>
      </c>
      <c r="AA48" s="62">
        <v>900</v>
      </c>
      <c r="AB48" s="62">
        <v>888</v>
      </c>
      <c r="AC48" s="62">
        <v>906</v>
      </c>
      <c r="AD48" s="62">
        <v>906</v>
      </c>
      <c r="AE48" s="64">
        <v>912</v>
      </c>
      <c r="AF48" s="3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9">
        <v>924</v>
      </c>
      <c r="C49" s="62">
        <v>918</v>
      </c>
      <c r="D49" s="62">
        <v>924</v>
      </c>
      <c r="E49" s="62">
        <v>918</v>
      </c>
      <c r="F49" s="62">
        <v>912</v>
      </c>
      <c r="G49" s="62">
        <v>888</v>
      </c>
      <c r="H49" s="62">
        <v>906</v>
      </c>
      <c r="I49" s="62">
        <v>912</v>
      </c>
      <c r="J49" s="62">
        <v>912</v>
      </c>
      <c r="K49" s="62">
        <v>918</v>
      </c>
      <c r="L49" s="62">
        <v>918</v>
      </c>
      <c r="M49" s="62">
        <v>888</v>
      </c>
      <c r="N49" s="62">
        <v>894</v>
      </c>
      <c r="O49" s="62">
        <v>900</v>
      </c>
      <c r="P49" s="62">
        <v>900</v>
      </c>
      <c r="Q49" s="62">
        <v>900</v>
      </c>
      <c r="R49" s="62">
        <v>912</v>
      </c>
      <c r="S49" s="62">
        <v>834</v>
      </c>
      <c r="T49" s="62">
        <v>912</v>
      </c>
      <c r="U49" s="62">
        <v>912</v>
      </c>
      <c r="V49" s="62">
        <v>894</v>
      </c>
      <c r="W49" s="62">
        <v>906</v>
      </c>
      <c r="X49" s="62">
        <v>912</v>
      </c>
      <c r="Y49" s="62">
        <v>906</v>
      </c>
      <c r="Z49" s="62">
        <v>906</v>
      </c>
      <c r="AA49" s="62">
        <v>900</v>
      </c>
      <c r="AB49" s="62">
        <v>894</v>
      </c>
      <c r="AC49" s="62">
        <v>906</v>
      </c>
      <c r="AD49" s="62">
        <v>924</v>
      </c>
      <c r="AE49" s="64">
        <v>924</v>
      </c>
      <c r="AF49" s="3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50">
        <v>930</v>
      </c>
      <c r="C50" s="63">
        <v>936</v>
      </c>
      <c r="D50" s="63">
        <v>936</v>
      </c>
      <c r="E50" s="63">
        <v>930</v>
      </c>
      <c r="F50" s="63">
        <v>912</v>
      </c>
      <c r="G50" s="63">
        <v>906</v>
      </c>
      <c r="H50" s="63">
        <v>912</v>
      </c>
      <c r="I50" s="63">
        <v>918</v>
      </c>
      <c r="J50" s="63">
        <v>900</v>
      </c>
      <c r="K50" s="63">
        <v>918</v>
      </c>
      <c r="L50" s="63">
        <v>912</v>
      </c>
      <c r="M50" s="63">
        <v>912</v>
      </c>
      <c r="N50" s="63">
        <v>894</v>
      </c>
      <c r="O50" s="63">
        <v>888</v>
      </c>
      <c r="P50" s="63">
        <v>900</v>
      </c>
      <c r="Q50" s="63">
        <v>864</v>
      </c>
      <c r="R50" s="63">
        <v>906</v>
      </c>
      <c r="S50" s="63">
        <v>834</v>
      </c>
      <c r="T50" s="63">
        <v>906</v>
      </c>
      <c r="U50" s="63">
        <v>906</v>
      </c>
      <c r="V50" s="63">
        <v>900</v>
      </c>
      <c r="W50" s="63">
        <v>900</v>
      </c>
      <c r="X50" s="63">
        <v>906</v>
      </c>
      <c r="Y50" s="63">
        <v>918</v>
      </c>
      <c r="Z50" s="63">
        <v>906</v>
      </c>
      <c r="AA50" s="63">
        <v>912</v>
      </c>
      <c r="AB50" s="63">
        <v>894</v>
      </c>
      <c r="AC50" s="63">
        <v>906</v>
      </c>
      <c r="AD50" s="63">
        <v>924</v>
      </c>
      <c r="AE50" s="65">
        <v>918</v>
      </c>
      <c r="AF50" s="3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4">
        <v>930</v>
      </c>
      <c r="C51" s="53">
        <v>930</v>
      </c>
      <c r="D51" s="53">
        <v>924</v>
      </c>
      <c r="E51" s="53">
        <v>936</v>
      </c>
      <c r="F51" s="53">
        <v>912</v>
      </c>
      <c r="G51" s="53">
        <v>912</v>
      </c>
      <c r="H51" s="53">
        <v>894</v>
      </c>
      <c r="I51" s="53">
        <v>924</v>
      </c>
      <c r="J51" s="53">
        <v>918</v>
      </c>
      <c r="K51" s="53">
        <v>912</v>
      </c>
      <c r="L51" s="53">
        <v>924</v>
      </c>
      <c r="M51" s="53">
        <v>900</v>
      </c>
      <c r="N51" s="53">
        <v>918</v>
      </c>
      <c r="O51" s="53">
        <v>906</v>
      </c>
      <c r="P51" s="53">
        <v>888</v>
      </c>
      <c r="Q51" s="53">
        <v>906</v>
      </c>
      <c r="R51" s="53">
        <v>900</v>
      </c>
      <c r="S51" s="53">
        <v>840</v>
      </c>
      <c r="T51" s="53">
        <v>912</v>
      </c>
      <c r="U51" s="53">
        <v>906</v>
      </c>
      <c r="V51" s="53">
        <v>906</v>
      </c>
      <c r="W51" s="53">
        <v>906</v>
      </c>
      <c r="X51" s="53">
        <v>912</v>
      </c>
      <c r="Y51" s="53">
        <v>912</v>
      </c>
      <c r="Z51" s="53">
        <v>900</v>
      </c>
      <c r="AA51" s="53">
        <v>912</v>
      </c>
      <c r="AB51" s="53">
        <v>888</v>
      </c>
      <c r="AC51" s="53">
        <v>906</v>
      </c>
      <c r="AD51" s="53">
        <v>918</v>
      </c>
      <c r="AE51" s="54">
        <v>924</v>
      </c>
      <c r="AF51" s="3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9">
        <v>930</v>
      </c>
      <c r="C52" s="62">
        <v>936</v>
      </c>
      <c r="D52" s="62">
        <v>930</v>
      </c>
      <c r="E52" s="62">
        <v>918</v>
      </c>
      <c r="F52" s="62">
        <v>924</v>
      </c>
      <c r="G52" s="62">
        <v>912</v>
      </c>
      <c r="H52" s="62">
        <v>912</v>
      </c>
      <c r="I52" s="62">
        <v>924</v>
      </c>
      <c r="J52" s="62">
        <v>900</v>
      </c>
      <c r="K52" s="62">
        <v>894</v>
      </c>
      <c r="L52" s="62">
        <v>906</v>
      </c>
      <c r="M52" s="62">
        <v>918</v>
      </c>
      <c r="N52" s="62">
        <v>906</v>
      </c>
      <c r="O52" s="62">
        <v>918</v>
      </c>
      <c r="P52" s="62">
        <v>906</v>
      </c>
      <c r="Q52" s="62">
        <v>900</v>
      </c>
      <c r="R52" s="62">
        <v>906</v>
      </c>
      <c r="S52" s="62">
        <v>840</v>
      </c>
      <c r="T52" s="62">
        <v>918</v>
      </c>
      <c r="U52" s="62">
        <v>912</v>
      </c>
      <c r="V52" s="62">
        <v>906</v>
      </c>
      <c r="W52" s="62">
        <v>912</v>
      </c>
      <c r="X52" s="62">
        <v>912</v>
      </c>
      <c r="Y52" s="62">
        <v>912</v>
      </c>
      <c r="Z52" s="62">
        <v>894</v>
      </c>
      <c r="AA52" s="62">
        <v>906</v>
      </c>
      <c r="AB52" s="62">
        <v>894</v>
      </c>
      <c r="AC52" s="62">
        <v>912</v>
      </c>
      <c r="AD52" s="62">
        <v>912</v>
      </c>
      <c r="AE52" s="64">
        <v>900</v>
      </c>
      <c r="AF52" s="3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9">
        <v>930</v>
      </c>
      <c r="C53" s="62">
        <v>918</v>
      </c>
      <c r="D53" s="62">
        <v>918</v>
      </c>
      <c r="E53" s="62">
        <v>918</v>
      </c>
      <c r="F53" s="62">
        <v>924</v>
      </c>
      <c r="G53" s="62">
        <v>912</v>
      </c>
      <c r="H53" s="62">
        <v>918</v>
      </c>
      <c r="I53" s="62">
        <v>918</v>
      </c>
      <c r="J53" s="62">
        <v>918</v>
      </c>
      <c r="K53" s="62">
        <v>912</v>
      </c>
      <c r="L53" s="62">
        <v>918</v>
      </c>
      <c r="M53" s="62">
        <v>906</v>
      </c>
      <c r="N53" s="62">
        <v>906</v>
      </c>
      <c r="O53" s="62">
        <v>912</v>
      </c>
      <c r="P53" s="62">
        <v>900</v>
      </c>
      <c r="Q53" s="62">
        <v>894</v>
      </c>
      <c r="R53" s="62">
        <v>912</v>
      </c>
      <c r="S53" s="62">
        <v>852</v>
      </c>
      <c r="T53" s="62">
        <v>924</v>
      </c>
      <c r="U53" s="62">
        <v>918</v>
      </c>
      <c r="V53" s="62">
        <v>918</v>
      </c>
      <c r="W53" s="62">
        <v>918</v>
      </c>
      <c r="X53" s="62">
        <v>918</v>
      </c>
      <c r="Y53" s="62">
        <v>924</v>
      </c>
      <c r="Z53" s="62">
        <v>906</v>
      </c>
      <c r="AA53" s="62">
        <v>912</v>
      </c>
      <c r="AB53" s="62">
        <v>888</v>
      </c>
      <c r="AC53" s="62">
        <v>900</v>
      </c>
      <c r="AD53" s="62">
        <v>912</v>
      </c>
      <c r="AE53" s="64">
        <v>906</v>
      </c>
      <c r="AF53" s="30"/>
      <c r="AG53" s="82" t="str">
        <f>CONCATENATE(B3,"合計")</f>
        <v>6月合計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50">
        <v>936</v>
      </c>
      <c r="C54" s="63">
        <v>924</v>
      </c>
      <c r="D54" s="63">
        <v>924</v>
      </c>
      <c r="E54" s="63">
        <v>924</v>
      </c>
      <c r="F54" s="63">
        <v>930</v>
      </c>
      <c r="G54" s="63">
        <v>906</v>
      </c>
      <c r="H54" s="63">
        <v>918</v>
      </c>
      <c r="I54" s="63">
        <v>930</v>
      </c>
      <c r="J54" s="63">
        <v>900</v>
      </c>
      <c r="K54" s="63">
        <v>918</v>
      </c>
      <c r="L54" s="63">
        <v>930</v>
      </c>
      <c r="M54" s="63">
        <v>906</v>
      </c>
      <c r="N54" s="63">
        <v>912</v>
      </c>
      <c r="O54" s="63">
        <v>900</v>
      </c>
      <c r="P54" s="63">
        <v>900</v>
      </c>
      <c r="Q54" s="63">
        <v>906</v>
      </c>
      <c r="R54" s="63">
        <v>912</v>
      </c>
      <c r="S54" s="63">
        <v>846</v>
      </c>
      <c r="T54" s="63">
        <v>918</v>
      </c>
      <c r="U54" s="63">
        <v>912</v>
      </c>
      <c r="V54" s="63">
        <v>912</v>
      </c>
      <c r="W54" s="63">
        <v>912</v>
      </c>
      <c r="X54" s="63">
        <v>906</v>
      </c>
      <c r="Y54" s="63">
        <v>912</v>
      </c>
      <c r="Z54" s="63">
        <v>900</v>
      </c>
      <c r="AA54" s="63">
        <v>906</v>
      </c>
      <c r="AB54" s="63">
        <v>888</v>
      </c>
      <c r="AC54" s="63">
        <v>912</v>
      </c>
      <c r="AD54" s="63">
        <v>906</v>
      </c>
      <c r="AE54" s="65">
        <v>912</v>
      </c>
      <c r="AF54" s="32"/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43284</v>
      </c>
      <c r="C55" s="11">
        <f t="shared" ref="C55:AE55" si="3">SUM(C7:C54)</f>
        <v>38022</v>
      </c>
      <c r="D55" s="11">
        <f t="shared" si="3"/>
        <v>43362</v>
      </c>
      <c r="E55" s="11">
        <f t="shared" si="3"/>
        <v>40608</v>
      </c>
      <c r="F55" s="11">
        <f t="shared" si="3"/>
        <v>42942</v>
      </c>
      <c r="G55" s="11">
        <f t="shared" si="3"/>
        <v>42522</v>
      </c>
      <c r="H55" s="11">
        <f>SUM(H7:H54)</f>
        <v>42468</v>
      </c>
      <c r="I55" s="11">
        <f t="shared" si="3"/>
        <v>42828</v>
      </c>
      <c r="J55" s="11">
        <f t="shared" si="3"/>
        <v>43068</v>
      </c>
      <c r="K55" s="11">
        <f t="shared" si="3"/>
        <v>42786</v>
      </c>
      <c r="L55" s="11">
        <f t="shared" si="3"/>
        <v>42168</v>
      </c>
      <c r="M55" s="11">
        <f t="shared" si="3"/>
        <v>41658</v>
      </c>
      <c r="N55" s="11">
        <f t="shared" si="3"/>
        <v>42408</v>
      </c>
      <c r="O55" s="11">
        <f>SUM(O7:O54)</f>
        <v>40794</v>
      </c>
      <c r="P55" s="11">
        <f t="shared" si="3"/>
        <v>41760</v>
      </c>
      <c r="Q55" s="11">
        <f t="shared" si="3"/>
        <v>41994</v>
      </c>
      <c r="R55" s="11">
        <f t="shared" si="3"/>
        <v>42084</v>
      </c>
      <c r="S55" s="11">
        <f t="shared" si="3"/>
        <v>41664</v>
      </c>
      <c r="T55" s="11">
        <f t="shared" si="3"/>
        <v>41316</v>
      </c>
      <c r="U55" s="11">
        <f t="shared" si="3"/>
        <v>42270</v>
      </c>
      <c r="V55" s="11">
        <f>SUM(V7:V54)</f>
        <v>42768</v>
      </c>
      <c r="W55" s="11">
        <f t="shared" si="3"/>
        <v>42858</v>
      </c>
      <c r="X55" s="11">
        <f t="shared" si="3"/>
        <v>43470</v>
      </c>
      <c r="Y55" s="11">
        <f t="shared" si="3"/>
        <v>42528</v>
      </c>
      <c r="Z55" s="11">
        <f t="shared" si="3"/>
        <v>42864</v>
      </c>
      <c r="AA55" s="11">
        <f t="shared" si="3"/>
        <v>42480</v>
      </c>
      <c r="AB55" s="11">
        <f t="shared" si="3"/>
        <v>42786</v>
      </c>
      <c r="AC55" s="11">
        <f>SUM(AC7:AC54)</f>
        <v>42804</v>
      </c>
      <c r="AD55" s="11">
        <f t="shared" si="3"/>
        <v>42930</v>
      </c>
      <c r="AE55" s="12">
        <f t="shared" si="3"/>
        <v>43188</v>
      </c>
      <c r="AF55" s="31"/>
      <c r="AG55" s="79">
        <f>SUM(B55:AE55)</f>
        <v>1268682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 t="shared" ref="B56:AE56" si="4">IF(B4="",SUM(B23:B50),0)</f>
        <v>24918</v>
      </c>
      <c r="C56" s="7">
        <f t="shared" si="4"/>
        <v>0</v>
      </c>
      <c r="D56" s="7">
        <f t="shared" si="4"/>
        <v>24810</v>
      </c>
      <c r="E56" s="7">
        <f t="shared" si="4"/>
        <v>22230</v>
      </c>
      <c r="F56" s="7">
        <f t="shared" si="4"/>
        <v>24528</v>
      </c>
      <c r="G56" s="7">
        <f t="shared" si="4"/>
        <v>24240</v>
      </c>
      <c r="H56" s="7">
        <f>IF(H4="",SUM(H23:H50),0)</f>
        <v>24264</v>
      </c>
      <c r="I56" s="7">
        <f t="shared" si="4"/>
        <v>24528</v>
      </c>
      <c r="J56" s="7">
        <f t="shared" si="4"/>
        <v>0</v>
      </c>
      <c r="K56" s="7">
        <f t="shared" si="4"/>
        <v>24630</v>
      </c>
      <c r="L56" s="7">
        <f t="shared" si="4"/>
        <v>24030</v>
      </c>
      <c r="M56" s="7">
        <f t="shared" si="4"/>
        <v>23478</v>
      </c>
      <c r="N56" s="7">
        <f t="shared" si="4"/>
        <v>24318</v>
      </c>
      <c r="O56" s="7">
        <f>IF(O4="",SUM(O23:O50),0)</f>
        <v>22860</v>
      </c>
      <c r="P56" s="7">
        <f t="shared" si="4"/>
        <v>23718</v>
      </c>
      <c r="Q56" s="7">
        <f t="shared" si="4"/>
        <v>0</v>
      </c>
      <c r="R56" s="7">
        <f t="shared" si="4"/>
        <v>24300</v>
      </c>
      <c r="S56" s="7">
        <f t="shared" si="4"/>
        <v>23820</v>
      </c>
      <c r="T56" s="7">
        <f t="shared" si="4"/>
        <v>23898</v>
      </c>
      <c r="U56" s="7">
        <f t="shared" si="4"/>
        <v>24414</v>
      </c>
      <c r="V56" s="7">
        <f>IF(V4="",SUM(V23:V50),0)</f>
        <v>24612</v>
      </c>
      <c r="W56" s="7">
        <f t="shared" si="4"/>
        <v>24708</v>
      </c>
      <c r="X56" s="7">
        <f t="shared" si="4"/>
        <v>0</v>
      </c>
      <c r="Y56" s="7">
        <f t="shared" si="4"/>
        <v>24276</v>
      </c>
      <c r="Z56" s="7">
        <f t="shared" si="4"/>
        <v>24708</v>
      </c>
      <c r="AA56" s="7">
        <f t="shared" si="4"/>
        <v>24528</v>
      </c>
      <c r="AB56" s="7">
        <f t="shared" si="4"/>
        <v>24684</v>
      </c>
      <c r="AC56" s="7">
        <f>IF(AC4="",SUM(AC23:AC50),0)</f>
        <v>24876</v>
      </c>
      <c r="AD56" s="7">
        <f t="shared" si="4"/>
        <v>24846</v>
      </c>
      <c r="AE56" s="7">
        <f t="shared" si="4"/>
        <v>0</v>
      </c>
      <c r="AF56" s="24"/>
      <c r="AG56" s="41">
        <f>SUM(B56:AE56)</f>
        <v>606222</v>
      </c>
    </row>
    <row r="57" spans="1:44" x14ac:dyDescent="0.2">
      <c r="A57" s="33" t="s">
        <v>55</v>
      </c>
      <c r="B57" s="7">
        <f t="shared" ref="B57:AE57" si="5">IF(B4="",SUM(B7:B22,B51:B54),SUM(B7:B54))</f>
        <v>18366</v>
      </c>
      <c r="C57" s="7">
        <f t="shared" si="5"/>
        <v>38022</v>
      </c>
      <c r="D57" s="7">
        <f t="shared" si="5"/>
        <v>18552</v>
      </c>
      <c r="E57" s="7">
        <f t="shared" si="5"/>
        <v>18378</v>
      </c>
      <c r="F57" s="7">
        <f t="shared" si="5"/>
        <v>18414</v>
      </c>
      <c r="G57" s="7">
        <f t="shared" si="5"/>
        <v>18282</v>
      </c>
      <c r="H57" s="7">
        <f>IF(H4="",SUM(H7:H22,H51:H54),SUM(H7:H54))</f>
        <v>18204</v>
      </c>
      <c r="I57" s="7">
        <f t="shared" si="5"/>
        <v>18300</v>
      </c>
      <c r="J57" s="7">
        <f t="shared" si="5"/>
        <v>43068</v>
      </c>
      <c r="K57" s="7">
        <f t="shared" si="5"/>
        <v>18156</v>
      </c>
      <c r="L57" s="7">
        <f t="shared" si="5"/>
        <v>18138</v>
      </c>
      <c r="M57" s="7">
        <f t="shared" si="5"/>
        <v>18180</v>
      </c>
      <c r="N57" s="7">
        <f t="shared" si="5"/>
        <v>18090</v>
      </c>
      <c r="O57" s="7">
        <f>IF(O4="",SUM(O7:O22,O51:O54),SUM(O7:O54))</f>
        <v>17934</v>
      </c>
      <c r="P57" s="7">
        <f t="shared" si="5"/>
        <v>18042</v>
      </c>
      <c r="Q57" s="7">
        <f t="shared" si="5"/>
        <v>41994</v>
      </c>
      <c r="R57" s="7">
        <f t="shared" si="5"/>
        <v>17784</v>
      </c>
      <c r="S57" s="7">
        <f t="shared" si="5"/>
        <v>17844</v>
      </c>
      <c r="T57" s="7">
        <f t="shared" si="5"/>
        <v>17418</v>
      </c>
      <c r="U57" s="7">
        <f t="shared" si="5"/>
        <v>17856</v>
      </c>
      <c r="V57" s="7">
        <f>IF(V4="",SUM(V7:V22,V51:V54),SUM(V7:V54))</f>
        <v>18156</v>
      </c>
      <c r="W57" s="7">
        <f t="shared" si="5"/>
        <v>18150</v>
      </c>
      <c r="X57" s="7">
        <f t="shared" si="5"/>
        <v>43470</v>
      </c>
      <c r="Y57" s="7">
        <f t="shared" si="5"/>
        <v>18252</v>
      </c>
      <c r="Z57" s="7">
        <f t="shared" si="5"/>
        <v>18156</v>
      </c>
      <c r="AA57" s="7">
        <f t="shared" si="5"/>
        <v>17952</v>
      </c>
      <c r="AB57" s="7">
        <f t="shared" si="5"/>
        <v>18102</v>
      </c>
      <c r="AC57" s="7">
        <f>IF(AC4="",SUM(AC7:AC22,AC51:AC54),SUM(AC7:AC54))</f>
        <v>17928</v>
      </c>
      <c r="AD57" s="7">
        <f t="shared" si="5"/>
        <v>18084</v>
      </c>
      <c r="AE57" s="7">
        <f t="shared" si="5"/>
        <v>43188</v>
      </c>
      <c r="AF57" s="7"/>
      <c r="AG57" s="42">
        <f>SUM(B57:AE57)</f>
        <v>662460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E59" si="6">AVERAGE(B7:B54)</f>
        <v>901.75</v>
      </c>
      <c r="C59" s="7">
        <f t="shared" si="6"/>
        <v>792.125</v>
      </c>
      <c r="D59" s="7">
        <f t="shared" si="6"/>
        <v>903.375</v>
      </c>
      <c r="E59" s="7">
        <f t="shared" si="6"/>
        <v>846</v>
      </c>
      <c r="F59" s="7">
        <f t="shared" si="6"/>
        <v>894.625</v>
      </c>
      <c r="G59" s="7">
        <f t="shared" si="6"/>
        <v>885.875</v>
      </c>
      <c r="H59" s="7">
        <f>AVERAGE(H7:H54)</f>
        <v>884.75</v>
      </c>
      <c r="I59" s="7">
        <f t="shared" si="6"/>
        <v>892.25</v>
      </c>
      <c r="J59" s="7">
        <f t="shared" si="6"/>
        <v>897.25</v>
      </c>
      <c r="K59" s="7">
        <f t="shared" si="6"/>
        <v>891.375</v>
      </c>
      <c r="L59" s="7">
        <f t="shared" si="6"/>
        <v>878.5</v>
      </c>
      <c r="M59" s="7">
        <f t="shared" si="6"/>
        <v>867.875</v>
      </c>
      <c r="N59" s="7">
        <f t="shared" si="6"/>
        <v>883.5</v>
      </c>
      <c r="O59" s="7">
        <f>AVERAGE(O7:O54)</f>
        <v>849.875</v>
      </c>
      <c r="P59" s="7">
        <f t="shared" si="6"/>
        <v>870</v>
      </c>
      <c r="Q59" s="7">
        <f t="shared" si="6"/>
        <v>874.875</v>
      </c>
      <c r="R59" s="7">
        <f t="shared" si="6"/>
        <v>876.75</v>
      </c>
      <c r="S59" s="7">
        <f t="shared" si="6"/>
        <v>868</v>
      </c>
      <c r="T59" s="7">
        <f t="shared" si="6"/>
        <v>860.75</v>
      </c>
      <c r="U59" s="7">
        <f t="shared" si="6"/>
        <v>880.625</v>
      </c>
      <c r="V59" s="7">
        <f>AVERAGE(V7:V54)</f>
        <v>891</v>
      </c>
      <c r="W59" s="7">
        <f t="shared" si="6"/>
        <v>892.875</v>
      </c>
      <c r="X59" s="7">
        <f t="shared" si="6"/>
        <v>905.625</v>
      </c>
      <c r="Y59" s="7">
        <f t="shared" si="6"/>
        <v>886</v>
      </c>
      <c r="Z59" s="7">
        <f t="shared" si="6"/>
        <v>893</v>
      </c>
      <c r="AA59" s="7">
        <f t="shared" si="6"/>
        <v>885</v>
      </c>
      <c r="AB59" s="7">
        <f t="shared" si="6"/>
        <v>891.375</v>
      </c>
      <c r="AC59" s="7">
        <f>AVERAGE(AC7:AC54)</f>
        <v>891.75</v>
      </c>
      <c r="AD59" s="7">
        <f t="shared" si="6"/>
        <v>894.375</v>
      </c>
      <c r="AE59" s="7">
        <f t="shared" si="6"/>
        <v>899.75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:AE60" si="7">MAX(B7:B54)</f>
        <v>936</v>
      </c>
      <c r="C60" s="7">
        <f t="shared" si="7"/>
        <v>942</v>
      </c>
      <c r="D60" s="7">
        <f t="shared" si="7"/>
        <v>948</v>
      </c>
      <c r="E60" s="7">
        <f t="shared" si="7"/>
        <v>936</v>
      </c>
      <c r="F60" s="7">
        <f t="shared" si="7"/>
        <v>936</v>
      </c>
      <c r="G60" s="7">
        <f t="shared" si="7"/>
        <v>936</v>
      </c>
      <c r="H60" s="7">
        <f>MAX(H7:H54)</f>
        <v>930</v>
      </c>
      <c r="I60" s="7">
        <f t="shared" si="7"/>
        <v>936</v>
      </c>
      <c r="J60" s="7">
        <f t="shared" si="7"/>
        <v>936</v>
      </c>
      <c r="K60" s="7">
        <f t="shared" si="7"/>
        <v>930</v>
      </c>
      <c r="L60" s="7">
        <f t="shared" si="7"/>
        <v>930</v>
      </c>
      <c r="M60" s="7">
        <f t="shared" si="7"/>
        <v>930</v>
      </c>
      <c r="N60" s="7">
        <f t="shared" si="7"/>
        <v>924</v>
      </c>
      <c r="O60" s="7">
        <f>MAX(O7:O54)</f>
        <v>918</v>
      </c>
      <c r="P60" s="7">
        <f t="shared" si="7"/>
        <v>918</v>
      </c>
      <c r="Q60" s="7">
        <f t="shared" si="7"/>
        <v>918</v>
      </c>
      <c r="R60" s="7">
        <f t="shared" si="7"/>
        <v>912</v>
      </c>
      <c r="S60" s="7">
        <f t="shared" si="7"/>
        <v>918</v>
      </c>
      <c r="T60" s="7">
        <f t="shared" si="7"/>
        <v>924</v>
      </c>
      <c r="U60" s="7">
        <f t="shared" si="7"/>
        <v>918</v>
      </c>
      <c r="V60" s="7">
        <f>MAX(V7:V54)</f>
        <v>924</v>
      </c>
      <c r="W60" s="7">
        <f t="shared" si="7"/>
        <v>924</v>
      </c>
      <c r="X60" s="7">
        <f t="shared" si="7"/>
        <v>930</v>
      </c>
      <c r="Y60" s="7">
        <f t="shared" si="7"/>
        <v>924</v>
      </c>
      <c r="Z60" s="7">
        <f t="shared" si="7"/>
        <v>936</v>
      </c>
      <c r="AA60" s="7">
        <f t="shared" si="7"/>
        <v>924</v>
      </c>
      <c r="AB60" s="7">
        <f t="shared" si="7"/>
        <v>930</v>
      </c>
      <c r="AC60" s="7">
        <f>MAX(AC7:AC54)</f>
        <v>942</v>
      </c>
      <c r="AD60" s="7">
        <f t="shared" si="7"/>
        <v>924</v>
      </c>
      <c r="AE60" s="7">
        <f t="shared" si="7"/>
        <v>924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:AE61" si="8">MIN(B7:B54)</f>
        <v>822</v>
      </c>
      <c r="C61" s="7">
        <f t="shared" si="8"/>
        <v>0</v>
      </c>
      <c r="D61" s="7">
        <f t="shared" si="8"/>
        <v>816</v>
      </c>
      <c r="E61" s="7">
        <f t="shared" si="8"/>
        <v>0</v>
      </c>
      <c r="F61" s="7">
        <f t="shared" si="8"/>
        <v>798</v>
      </c>
      <c r="G61" s="7">
        <f t="shared" si="8"/>
        <v>786</v>
      </c>
      <c r="H61" s="7">
        <f>MIN(H7:H54)</f>
        <v>774</v>
      </c>
      <c r="I61" s="7">
        <f t="shared" si="8"/>
        <v>786</v>
      </c>
      <c r="J61" s="7">
        <f t="shared" si="8"/>
        <v>816</v>
      </c>
      <c r="K61" s="7">
        <f t="shared" si="8"/>
        <v>780</v>
      </c>
      <c r="L61" s="7">
        <f t="shared" si="8"/>
        <v>804</v>
      </c>
      <c r="M61" s="7">
        <f t="shared" si="8"/>
        <v>756</v>
      </c>
      <c r="N61" s="7">
        <f t="shared" si="8"/>
        <v>792</v>
      </c>
      <c r="O61" s="7">
        <f>MIN(O7:O54)</f>
        <v>762</v>
      </c>
      <c r="P61" s="7">
        <f t="shared" si="8"/>
        <v>750</v>
      </c>
      <c r="Q61" s="7">
        <f t="shared" si="8"/>
        <v>786</v>
      </c>
      <c r="R61" s="7">
        <f t="shared" si="8"/>
        <v>774</v>
      </c>
      <c r="S61" s="7">
        <f t="shared" si="8"/>
        <v>786</v>
      </c>
      <c r="T61" s="7">
        <f t="shared" si="8"/>
        <v>762</v>
      </c>
      <c r="U61" s="7">
        <f t="shared" si="8"/>
        <v>816</v>
      </c>
      <c r="V61" s="7">
        <f>MIN(V7:V54)</f>
        <v>834</v>
      </c>
      <c r="W61" s="7">
        <f t="shared" si="8"/>
        <v>798</v>
      </c>
      <c r="X61" s="7">
        <f t="shared" si="8"/>
        <v>876</v>
      </c>
      <c r="Y61" s="7">
        <f t="shared" si="8"/>
        <v>792</v>
      </c>
      <c r="Z61" s="7">
        <f t="shared" si="8"/>
        <v>822</v>
      </c>
      <c r="AA61" s="7">
        <f t="shared" si="8"/>
        <v>816</v>
      </c>
      <c r="AB61" s="7">
        <f t="shared" si="8"/>
        <v>822</v>
      </c>
      <c r="AC61" s="7">
        <f>MIN(AC7:AC54)</f>
        <v>816</v>
      </c>
      <c r="AD61" s="7">
        <f t="shared" si="8"/>
        <v>840</v>
      </c>
      <c r="AE61" s="7">
        <f t="shared" si="8"/>
        <v>828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'4月'!A3</f>
        <v>6</v>
      </c>
      <c r="B3" s="1" t="s">
        <v>60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>
        <f t="shared" si="0"/>
        <v>1</v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>
        <f t="shared" si="0"/>
        <v>1</v>
      </c>
      <c r="P4" s="3"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>
        <f t="shared" si="0"/>
        <v>1</v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>
        <f t="shared" si="0"/>
        <v>1</v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80" t="s">
        <v>53</v>
      </c>
      <c r="B5" s="13">
        <f>'6月'!AE5+1</f>
        <v>45474</v>
      </c>
      <c r="C5" s="14">
        <f>B5+1</f>
        <v>45475</v>
      </c>
      <c r="D5" s="14">
        <f>C5+1</f>
        <v>45476</v>
      </c>
      <c r="E5" s="14">
        <f t="shared" ref="E5:AE5" si="1">D5+1</f>
        <v>45477</v>
      </c>
      <c r="F5" s="14">
        <f t="shared" si="1"/>
        <v>45478</v>
      </c>
      <c r="G5" s="14">
        <f t="shared" si="1"/>
        <v>45479</v>
      </c>
      <c r="H5" s="14">
        <f t="shared" si="1"/>
        <v>45480</v>
      </c>
      <c r="I5" s="14">
        <f t="shared" si="1"/>
        <v>45481</v>
      </c>
      <c r="J5" s="14">
        <f t="shared" si="1"/>
        <v>45482</v>
      </c>
      <c r="K5" s="14">
        <f t="shared" si="1"/>
        <v>45483</v>
      </c>
      <c r="L5" s="14">
        <f t="shared" si="1"/>
        <v>45484</v>
      </c>
      <c r="M5" s="14">
        <f t="shared" si="1"/>
        <v>45485</v>
      </c>
      <c r="N5" s="14">
        <f t="shared" si="1"/>
        <v>45486</v>
      </c>
      <c r="O5" s="14">
        <f t="shared" si="1"/>
        <v>45487</v>
      </c>
      <c r="P5" s="14">
        <f t="shared" si="1"/>
        <v>45488</v>
      </c>
      <c r="Q5" s="14">
        <f t="shared" si="1"/>
        <v>45489</v>
      </c>
      <c r="R5" s="14">
        <f t="shared" si="1"/>
        <v>45490</v>
      </c>
      <c r="S5" s="14">
        <f t="shared" si="1"/>
        <v>45491</v>
      </c>
      <c r="T5" s="14">
        <f t="shared" si="1"/>
        <v>45492</v>
      </c>
      <c r="U5" s="14">
        <f t="shared" si="1"/>
        <v>45493</v>
      </c>
      <c r="V5" s="14">
        <f t="shared" si="1"/>
        <v>45494</v>
      </c>
      <c r="W5" s="14">
        <f t="shared" si="1"/>
        <v>45495</v>
      </c>
      <c r="X5" s="14">
        <f t="shared" si="1"/>
        <v>45496</v>
      </c>
      <c r="Y5" s="14">
        <f t="shared" si="1"/>
        <v>45497</v>
      </c>
      <c r="Z5" s="14">
        <f t="shared" si="1"/>
        <v>45498</v>
      </c>
      <c r="AA5" s="14">
        <f t="shared" si="1"/>
        <v>45499</v>
      </c>
      <c r="AB5" s="14">
        <f t="shared" si="1"/>
        <v>45500</v>
      </c>
      <c r="AC5" s="14">
        <f t="shared" si="1"/>
        <v>45501</v>
      </c>
      <c r="AD5" s="14">
        <f t="shared" si="1"/>
        <v>45502</v>
      </c>
      <c r="AE5" s="14">
        <f t="shared" si="1"/>
        <v>45503</v>
      </c>
      <c r="AF5" s="15">
        <f>AE5+1</f>
        <v>45504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81"/>
      <c r="B6" s="16" t="str">
        <f>TEXT(B5,"aaa")</f>
        <v>月</v>
      </c>
      <c r="C6" s="17" t="str">
        <f>TEXT(C5,"aaa")</f>
        <v>火</v>
      </c>
      <c r="D6" s="17" t="str">
        <f t="shared" ref="D6:AD6" si="2">TEXT(D5,"aaa")</f>
        <v>水</v>
      </c>
      <c r="E6" s="17" t="str">
        <f t="shared" si="2"/>
        <v>木</v>
      </c>
      <c r="F6" s="17" t="str">
        <f t="shared" si="2"/>
        <v>金</v>
      </c>
      <c r="G6" s="17" t="str">
        <f t="shared" si="2"/>
        <v>土</v>
      </c>
      <c r="H6" s="17" t="str">
        <f t="shared" si="2"/>
        <v>日</v>
      </c>
      <c r="I6" s="17" t="str">
        <f t="shared" si="2"/>
        <v>月</v>
      </c>
      <c r="J6" s="17" t="str">
        <f t="shared" si="2"/>
        <v>火</v>
      </c>
      <c r="K6" s="17" t="str">
        <f t="shared" si="2"/>
        <v>水</v>
      </c>
      <c r="L6" s="17" t="str">
        <f t="shared" si="2"/>
        <v>木</v>
      </c>
      <c r="M6" s="17" t="str">
        <f t="shared" si="2"/>
        <v>金</v>
      </c>
      <c r="N6" s="17" t="str">
        <f t="shared" si="2"/>
        <v>土</v>
      </c>
      <c r="O6" s="17" t="str">
        <f t="shared" si="2"/>
        <v>日</v>
      </c>
      <c r="P6" s="17" t="str">
        <f t="shared" si="2"/>
        <v>月</v>
      </c>
      <c r="Q6" s="17" t="str">
        <f t="shared" si="2"/>
        <v>火</v>
      </c>
      <c r="R6" s="17" t="str">
        <f t="shared" si="2"/>
        <v>水</v>
      </c>
      <c r="S6" s="17" t="str">
        <f t="shared" si="2"/>
        <v>木</v>
      </c>
      <c r="T6" s="17" t="str">
        <f t="shared" si="2"/>
        <v>金</v>
      </c>
      <c r="U6" s="17" t="str">
        <f t="shared" si="2"/>
        <v>土</v>
      </c>
      <c r="V6" s="17" t="str">
        <f t="shared" si="2"/>
        <v>日</v>
      </c>
      <c r="W6" s="17" t="str">
        <f t="shared" si="2"/>
        <v>月</v>
      </c>
      <c r="X6" s="17" t="str">
        <f t="shared" si="2"/>
        <v>火</v>
      </c>
      <c r="Y6" s="17" t="str">
        <f t="shared" si="2"/>
        <v>水</v>
      </c>
      <c r="Z6" s="17" t="str">
        <f t="shared" si="2"/>
        <v>木</v>
      </c>
      <c r="AA6" s="17" t="str">
        <f t="shared" si="2"/>
        <v>金</v>
      </c>
      <c r="AB6" s="17" t="str">
        <f t="shared" si="2"/>
        <v>土</v>
      </c>
      <c r="AC6" s="17" t="str">
        <f t="shared" si="2"/>
        <v>日</v>
      </c>
      <c r="AD6" s="17" t="str">
        <f t="shared" si="2"/>
        <v>月</v>
      </c>
      <c r="AE6" s="17" t="str">
        <f>TEXT(AE5,"aaa")</f>
        <v>火</v>
      </c>
      <c r="AF6" s="25" t="str">
        <f>TEXT(AF5,"aaa")</f>
        <v>水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906</v>
      </c>
      <c r="C7" s="53">
        <v>906</v>
      </c>
      <c r="D7" s="53">
        <v>912</v>
      </c>
      <c r="E7" s="53">
        <v>906</v>
      </c>
      <c r="F7" s="53">
        <v>894</v>
      </c>
      <c r="G7" s="53">
        <v>912</v>
      </c>
      <c r="H7" s="53">
        <v>918</v>
      </c>
      <c r="I7" s="53">
        <v>882</v>
      </c>
      <c r="J7" s="53">
        <v>906</v>
      </c>
      <c r="K7" s="53">
        <v>894</v>
      </c>
      <c r="L7" s="53">
        <v>894</v>
      </c>
      <c r="M7" s="53">
        <v>906</v>
      </c>
      <c r="N7" s="53">
        <v>918</v>
      </c>
      <c r="O7" s="53">
        <v>900</v>
      </c>
      <c r="P7" s="53">
        <v>906</v>
      </c>
      <c r="Q7" s="53">
        <v>888</v>
      </c>
      <c r="R7" s="53">
        <v>888</v>
      </c>
      <c r="S7" s="53">
        <v>900</v>
      </c>
      <c r="T7" s="53">
        <v>876</v>
      </c>
      <c r="U7" s="53">
        <v>894</v>
      </c>
      <c r="V7" s="53">
        <v>0</v>
      </c>
      <c r="W7" s="53">
        <v>894</v>
      </c>
      <c r="X7" s="53">
        <v>894</v>
      </c>
      <c r="Y7" s="53">
        <v>906</v>
      </c>
      <c r="Z7" s="53">
        <v>906</v>
      </c>
      <c r="AA7" s="53">
        <v>906</v>
      </c>
      <c r="AB7" s="53">
        <v>912</v>
      </c>
      <c r="AC7" s="53">
        <v>900</v>
      </c>
      <c r="AD7" s="53">
        <v>876</v>
      </c>
      <c r="AE7" s="53">
        <v>888</v>
      </c>
      <c r="AF7" s="54">
        <v>876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912</v>
      </c>
      <c r="C8" s="62">
        <v>906</v>
      </c>
      <c r="D8" s="62">
        <v>918</v>
      </c>
      <c r="E8" s="62">
        <v>900</v>
      </c>
      <c r="F8" s="62">
        <v>918</v>
      </c>
      <c r="G8" s="62">
        <v>912</v>
      </c>
      <c r="H8" s="62">
        <v>918</v>
      </c>
      <c r="I8" s="62">
        <v>900</v>
      </c>
      <c r="J8" s="62">
        <v>906</v>
      </c>
      <c r="K8" s="62">
        <v>888</v>
      </c>
      <c r="L8" s="62">
        <v>876</v>
      </c>
      <c r="M8" s="62">
        <v>912</v>
      </c>
      <c r="N8" s="62">
        <v>900</v>
      </c>
      <c r="O8" s="62">
        <v>894</v>
      </c>
      <c r="P8" s="62">
        <v>900</v>
      </c>
      <c r="Q8" s="62">
        <v>888</v>
      </c>
      <c r="R8" s="62">
        <v>876</v>
      </c>
      <c r="S8" s="62">
        <v>906</v>
      </c>
      <c r="T8" s="62">
        <v>894</v>
      </c>
      <c r="U8" s="62">
        <v>894</v>
      </c>
      <c r="V8" s="62">
        <v>0</v>
      </c>
      <c r="W8" s="62">
        <v>888</v>
      </c>
      <c r="X8" s="62">
        <v>912</v>
      </c>
      <c r="Y8" s="62">
        <v>906</v>
      </c>
      <c r="Z8" s="62">
        <v>912</v>
      </c>
      <c r="AA8" s="62">
        <v>918</v>
      </c>
      <c r="AB8" s="62">
        <v>918</v>
      </c>
      <c r="AC8" s="62">
        <v>900</v>
      </c>
      <c r="AD8" s="62">
        <v>882</v>
      </c>
      <c r="AE8" s="62">
        <v>888</v>
      </c>
      <c r="AF8" s="64">
        <v>900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912</v>
      </c>
      <c r="C9" s="62">
        <v>912</v>
      </c>
      <c r="D9" s="62">
        <v>912</v>
      </c>
      <c r="E9" s="62">
        <v>906</v>
      </c>
      <c r="F9" s="62">
        <v>894</v>
      </c>
      <c r="G9" s="62">
        <v>912</v>
      </c>
      <c r="H9" s="62">
        <v>912</v>
      </c>
      <c r="I9" s="62">
        <v>948</v>
      </c>
      <c r="J9" s="62">
        <v>900</v>
      </c>
      <c r="K9" s="62">
        <v>888</v>
      </c>
      <c r="L9" s="62">
        <v>894</v>
      </c>
      <c r="M9" s="62">
        <v>906</v>
      </c>
      <c r="N9" s="62">
        <v>912</v>
      </c>
      <c r="O9" s="62">
        <v>894</v>
      </c>
      <c r="P9" s="62">
        <v>900</v>
      </c>
      <c r="Q9" s="62">
        <v>894</v>
      </c>
      <c r="R9" s="62">
        <v>888</v>
      </c>
      <c r="S9" s="62">
        <v>894</v>
      </c>
      <c r="T9" s="62">
        <v>906</v>
      </c>
      <c r="U9" s="62">
        <v>906</v>
      </c>
      <c r="V9" s="62">
        <v>0</v>
      </c>
      <c r="W9" s="62">
        <v>912</v>
      </c>
      <c r="X9" s="62">
        <v>912</v>
      </c>
      <c r="Y9" s="62">
        <v>906</v>
      </c>
      <c r="Z9" s="62">
        <v>906</v>
      </c>
      <c r="AA9" s="62">
        <v>912</v>
      </c>
      <c r="AB9" s="62">
        <v>918</v>
      </c>
      <c r="AC9" s="62">
        <v>900</v>
      </c>
      <c r="AD9" s="62">
        <v>900</v>
      </c>
      <c r="AE9" s="62">
        <v>876</v>
      </c>
      <c r="AF9" s="64">
        <v>888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912</v>
      </c>
      <c r="C10" s="62">
        <v>912</v>
      </c>
      <c r="D10" s="62">
        <v>918</v>
      </c>
      <c r="E10" s="62">
        <v>918</v>
      </c>
      <c r="F10" s="62">
        <v>954</v>
      </c>
      <c r="G10" s="62">
        <v>912</v>
      </c>
      <c r="H10" s="62">
        <v>918</v>
      </c>
      <c r="I10" s="62">
        <v>966</v>
      </c>
      <c r="J10" s="62">
        <v>960</v>
      </c>
      <c r="K10" s="62">
        <v>900</v>
      </c>
      <c r="L10" s="62">
        <v>864</v>
      </c>
      <c r="M10" s="62">
        <v>918</v>
      </c>
      <c r="N10" s="62">
        <v>900</v>
      </c>
      <c r="O10" s="62">
        <v>894</v>
      </c>
      <c r="P10" s="62">
        <v>906</v>
      </c>
      <c r="Q10" s="62">
        <v>894</v>
      </c>
      <c r="R10" s="62">
        <v>882</v>
      </c>
      <c r="S10" s="62">
        <v>900</v>
      </c>
      <c r="T10" s="62">
        <v>906</v>
      </c>
      <c r="U10" s="62">
        <v>900</v>
      </c>
      <c r="V10" s="62">
        <v>138</v>
      </c>
      <c r="W10" s="62">
        <v>912</v>
      </c>
      <c r="X10" s="62">
        <v>906</v>
      </c>
      <c r="Y10" s="62">
        <v>900</v>
      </c>
      <c r="Z10" s="62">
        <v>888</v>
      </c>
      <c r="AA10" s="62">
        <v>912</v>
      </c>
      <c r="AB10" s="62">
        <v>918</v>
      </c>
      <c r="AC10" s="62">
        <v>906</v>
      </c>
      <c r="AD10" s="62">
        <v>870</v>
      </c>
      <c r="AE10" s="62">
        <v>888</v>
      </c>
      <c r="AF10" s="64">
        <v>912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858</v>
      </c>
      <c r="C11" s="62">
        <v>918</v>
      </c>
      <c r="D11" s="62">
        <v>942</v>
      </c>
      <c r="E11" s="62">
        <v>930</v>
      </c>
      <c r="F11" s="62">
        <v>918</v>
      </c>
      <c r="G11" s="62">
        <v>858</v>
      </c>
      <c r="H11" s="62">
        <v>864</v>
      </c>
      <c r="I11" s="62">
        <v>900</v>
      </c>
      <c r="J11" s="62">
        <v>918</v>
      </c>
      <c r="K11" s="62">
        <v>924</v>
      </c>
      <c r="L11" s="62">
        <v>828</v>
      </c>
      <c r="M11" s="62">
        <v>864</v>
      </c>
      <c r="N11" s="62">
        <v>882</v>
      </c>
      <c r="O11" s="62">
        <v>894</v>
      </c>
      <c r="P11" s="62">
        <v>870</v>
      </c>
      <c r="Q11" s="62">
        <v>870</v>
      </c>
      <c r="R11" s="62">
        <v>864</v>
      </c>
      <c r="S11" s="62">
        <v>894</v>
      </c>
      <c r="T11" s="62">
        <v>822</v>
      </c>
      <c r="U11" s="62">
        <v>834</v>
      </c>
      <c r="V11" s="62">
        <v>684</v>
      </c>
      <c r="W11" s="62">
        <v>840</v>
      </c>
      <c r="X11" s="62">
        <v>846</v>
      </c>
      <c r="Y11" s="62">
        <v>840</v>
      </c>
      <c r="Z11" s="62">
        <v>840</v>
      </c>
      <c r="AA11" s="62">
        <v>840</v>
      </c>
      <c r="AB11" s="62">
        <v>852</v>
      </c>
      <c r="AC11" s="62">
        <v>834</v>
      </c>
      <c r="AD11" s="62">
        <v>828</v>
      </c>
      <c r="AE11" s="62">
        <v>798</v>
      </c>
      <c r="AF11" s="64">
        <v>834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846</v>
      </c>
      <c r="C12" s="62">
        <v>906</v>
      </c>
      <c r="D12" s="62">
        <v>984</v>
      </c>
      <c r="E12" s="62">
        <v>942</v>
      </c>
      <c r="F12" s="62">
        <v>918</v>
      </c>
      <c r="G12" s="62">
        <v>870</v>
      </c>
      <c r="H12" s="62">
        <v>858</v>
      </c>
      <c r="I12" s="62">
        <v>912</v>
      </c>
      <c r="J12" s="62">
        <v>936</v>
      </c>
      <c r="K12" s="62">
        <v>936</v>
      </c>
      <c r="L12" s="62">
        <v>864</v>
      </c>
      <c r="M12" s="62">
        <v>852</v>
      </c>
      <c r="N12" s="62">
        <v>882</v>
      </c>
      <c r="O12" s="62">
        <v>906</v>
      </c>
      <c r="P12" s="62">
        <v>846</v>
      </c>
      <c r="Q12" s="62">
        <v>870</v>
      </c>
      <c r="R12" s="62">
        <v>846</v>
      </c>
      <c r="S12" s="62">
        <v>900</v>
      </c>
      <c r="T12" s="62">
        <v>846</v>
      </c>
      <c r="U12" s="62">
        <v>828</v>
      </c>
      <c r="V12" s="62">
        <v>816</v>
      </c>
      <c r="W12" s="62">
        <v>840</v>
      </c>
      <c r="X12" s="62">
        <v>870</v>
      </c>
      <c r="Y12" s="62">
        <v>834</v>
      </c>
      <c r="Z12" s="62">
        <v>852</v>
      </c>
      <c r="AA12" s="62">
        <v>882</v>
      </c>
      <c r="AB12" s="62">
        <v>858</v>
      </c>
      <c r="AC12" s="62">
        <v>834</v>
      </c>
      <c r="AD12" s="62">
        <v>840</v>
      </c>
      <c r="AE12" s="62">
        <v>810</v>
      </c>
      <c r="AF12" s="64">
        <v>840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906</v>
      </c>
      <c r="C13" s="62">
        <v>858</v>
      </c>
      <c r="D13" s="62">
        <v>948</v>
      </c>
      <c r="E13" s="62">
        <v>978</v>
      </c>
      <c r="F13" s="62">
        <v>984</v>
      </c>
      <c r="G13" s="62">
        <v>906</v>
      </c>
      <c r="H13" s="62">
        <v>918</v>
      </c>
      <c r="I13" s="62">
        <v>972</v>
      </c>
      <c r="J13" s="62">
        <v>984</v>
      </c>
      <c r="K13" s="62">
        <v>936</v>
      </c>
      <c r="L13" s="62">
        <v>912</v>
      </c>
      <c r="M13" s="62">
        <v>918</v>
      </c>
      <c r="N13" s="62">
        <v>918</v>
      </c>
      <c r="O13" s="62">
        <v>894</v>
      </c>
      <c r="P13" s="62">
        <v>894</v>
      </c>
      <c r="Q13" s="62">
        <v>900</v>
      </c>
      <c r="R13" s="62">
        <v>900</v>
      </c>
      <c r="S13" s="62">
        <v>846</v>
      </c>
      <c r="T13" s="62">
        <v>900</v>
      </c>
      <c r="U13" s="62">
        <v>888</v>
      </c>
      <c r="V13" s="62">
        <v>840</v>
      </c>
      <c r="W13" s="62">
        <v>900</v>
      </c>
      <c r="X13" s="62">
        <v>870</v>
      </c>
      <c r="Y13" s="62">
        <v>894</v>
      </c>
      <c r="Z13" s="62">
        <v>906</v>
      </c>
      <c r="AA13" s="62">
        <v>870</v>
      </c>
      <c r="AB13" s="62">
        <v>912</v>
      </c>
      <c r="AC13" s="62">
        <v>894</v>
      </c>
      <c r="AD13" s="62">
        <v>888</v>
      </c>
      <c r="AE13" s="62">
        <v>876</v>
      </c>
      <c r="AF13" s="64">
        <v>906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906</v>
      </c>
      <c r="C14" s="63">
        <v>894</v>
      </c>
      <c r="D14" s="63">
        <v>972</v>
      </c>
      <c r="E14" s="63">
        <v>972</v>
      </c>
      <c r="F14" s="63">
        <v>972</v>
      </c>
      <c r="G14" s="63">
        <v>912</v>
      </c>
      <c r="H14" s="63">
        <v>918</v>
      </c>
      <c r="I14" s="63">
        <v>972</v>
      </c>
      <c r="J14" s="63">
        <v>978</v>
      </c>
      <c r="K14" s="63">
        <v>966</v>
      </c>
      <c r="L14" s="63">
        <v>918</v>
      </c>
      <c r="M14" s="63">
        <v>906</v>
      </c>
      <c r="N14" s="63">
        <v>906</v>
      </c>
      <c r="O14" s="63">
        <v>894</v>
      </c>
      <c r="P14" s="63">
        <v>894</v>
      </c>
      <c r="Q14" s="63">
        <v>900</v>
      </c>
      <c r="R14" s="63">
        <v>882</v>
      </c>
      <c r="S14" s="63">
        <v>882</v>
      </c>
      <c r="T14" s="63">
        <v>894</v>
      </c>
      <c r="U14" s="63">
        <v>894</v>
      </c>
      <c r="V14" s="63">
        <v>888</v>
      </c>
      <c r="W14" s="63">
        <v>906</v>
      </c>
      <c r="X14" s="63">
        <v>906</v>
      </c>
      <c r="Y14" s="63">
        <v>900</v>
      </c>
      <c r="Z14" s="63">
        <v>906</v>
      </c>
      <c r="AA14" s="63">
        <v>900</v>
      </c>
      <c r="AB14" s="63">
        <v>912</v>
      </c>
      <c r="AC14" s="63">
        <v>894</v>
      </c>
      <c r="AD14" s="63">
        <v>882</v>
      </c>
      <c r="AE14" s="63">
        <v>888</v>
      </c>
      <c r="AF14" s="65">
        <v>900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906</v>
      </c>
      <c r="C15" s="53">
        <v>864</v>
      </c>
      <c r="D15" s="53">
        <v>972</v>
      </c>
      <c r="E15" s="53">
        <v>966</v>
      </c>
      <c r="F15" s="53">
        <v>972</v>
      </c>
      <c r="G15" s="53">
        <v>912</v>
      </c>
      <c r="H15" s="53">
        <v>912</v>
      </c>
      <c r="I15" s="53">
        <v>966</v>
      </c>
      <c r="J15" s="53">
        <v>978</v>
      </c>
      <c r="K15" s="53">
        <v>966</v>
      </c>
      <c r="L15" s="53">
        <v>912</v>
      </c>
      <c r="M15" s="53">
        <v>918</v>
      </c>
      <c r="N15" s="53">
        <v>912</v>
      </c>
      <c r="O15" s="53">
        <v>894</v>
      </c>
      <c r="P15" s="53">
        <v>906</v>
      </c>
      <c r="Q15" s="53">
        <v>900</v>
      </c>
      <c r="R15" s="53">
        <v>888</v>
      </c>
      <c r="S15" s="53">
        <v>864</v>
      </c>
      <c r="T15" s="53">
        <v>906</v>
      </c>
      <c r="U15" s="53">
        <v>906</v>
      </c>
      <c r="V15" s="53">
        <v>888</v>
      </c>
      <c r="W15" s="53">
        <v>906</v>
      </c>
      <c r="X15" s="53">
        <v>900</v>
      </c>
      <c r="Y15" s="53">
        <v>900</v>
      </c>
      <c r="Z15" s="53">
        <v>918</v>
      </c>
      <c r="AA15" s="53">
        <v>912</v>
      </c>
      <c r="AB15" s="53">
        <v>912</v>
      </c>
      <c r="AC15" s="53">
        <v>900</v>
      </c>
      <c r="AD15" s="53">
        <v>906</v>
      </c>
      <c r="AE15" s="53">
        <v>894</v>
      </c>
      <c r="AF15" s="54">
        <v>894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912</v>
      </c>
      <c r="C16" s="62">
        <v>912</v>
      </c>
      <c r="D16" s="62">
        <v>966</v>
      </c>
      <c r="E16" s="62">
        <v>978</v>
      </c>
      <c r="F16" s="62">
        <v>966</v>
      </c>
      <c r="G16" s="62">
        <v>918</v>
      </c>
      <c r="H16" s="62">
        <v>912</v>
      </c>
      <c r="I16" s="62">
        <v>966</v>
      </c>
      <c r="J16" s="62">
        <v>978</v>
      </c>
      <c r="K16" s="62">
        <v>972</v>
      </c>
      <c r="L16" s="62">
        <v>918</v>
      </c>
      <c r="M16" s="62">
        <v>912</v>
      </c>
      <c r="N16" s="62">
        <v>900</v>
      </c>
      <c r="O16" s="62">
        <v>894</v>
      </c>
      <c r="P16" s="62">
        <v>894</v>
      </c>
      <c r="Q16" s="62">
        <v>894</v>
      </c>
      <c r="R16" s="62">
        <v>882</v>
      </c>
      <c r="S16" s="62">
        <v>906</v>
      </c>
      <c r="T16" s="62">
        <v>918</v>
      </c>
      <c r="U16" s="62">
        <v>912</v>
      </c>
      <c r="V16" s="62">
        <v>906</v>
      </c>
      <c r="W16" s="62">
        <v>918</v>
      </c>
      <c r="X16" s="62">
        <v>918</v>
      </c>
      <c r="Y16" s="62">
        <v>924</v>
      </c>
      <c r="Z16" s="62">
        <v>912</v>
      </c>
      <c r="AA16" s="62">
        <v>912</v>
      </c>
      <c r="AB16" s="62">
        <v>924</v>
      </c>
      <c r="AC16" s="62">
        <v>900</v>
      </c>
      <c r="AD16" s="62">
        <v>906</v>
      </c>
      <c r="AE16" s="62">
        <v>894</v>
      </c>
      <c r="AF16" s="64">
        <v>912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924</v>
      </c>
      <c r="C17" s="62">
        <v>912</v>
      </c>
      <c r="D17" s="62">
        <v>978</v>
      </c>
      <c r="E17" s="62">
        <v>966</v>
      </c>
      <c r="F17" s="62">
        <v>978</v>
      </c>
      <c r="G17" s="62">
        <v>912</v>
      </c>
      <c r="H17" s="62">
        <v>918</v>
      </c>
      <c r="I17" s="62">
        <v>972</v>
      </c>
      <c r="J17" s="62">
        <v>978</v>
      </c>
      <c r="K17" s="62">
        <v>972</v>
      </c>
      <c r="L17" s="62">
        <v>912</v>
      </c>
      <c r="M17" s="62">
        <v>918</v>
      </c>
      <c r="N17" s="62">
        <v>912</v>
      </c>
      <c r="O17" s="62">
        <v>894</v>
      </c>
      <c r="P17" s="62">
        <v>894</v>
      </c>
      <c r="Q17" s="62">
        <v>900</v>
      </c>
      <c r="R17" s="62">
        <v>876</v>
      </c>
      <c r="S17" s="62">
        <v>900</v>
      </c>
      <c r="T17" s="62">
        <v>912</v>
      </c>
      <c r="U17" s="62">
        <v>906</v>
      </c>
      <c r="V17" s="62">
        <v>900</v>
      </c>
      <c r="W17" s="62">
        <v>906</v>
      </c>
      <c r="X17" s="62">
        <v>900</v>
      </c>
      <c r="Y17" s="62">
        <v>906</v>
      </c>
      <c r="Z17" s="62">
        <v>906</v>
      </c>
      <c r="AA17" s="62">
        <v>912</v>
      </c>
      <c r="AB17" s="62">
        <v>918</v>
      </c>
      <c r="AC17" s="62">
        <v>912</v>
      </c>
      <c r="AD17" s="62">
        <v>912</v>
      </c>
      <c r="AE17" s="62">
        <v>894</v>
      </c>
      <c r="AF17" s="64">
        <v>912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918</v>
      </c>
      <c r="C18" s="62">
        <v>906</v>
      </c>
      <c r="D18" s="62">
        <v>984</v>
      </c>
      <c r="E18" s="62">
        <v>984</v>
      </c>
      <c r="F18" s="62">
        <v>972</v>
      </c>
      <c r="G18" s="62">
        <v>918</v>
      </c>
      <c r="H18" s="62">
        <v>924</v>
      </c>
      <c r="I18" s="62">
        <v>972</v>
      </c>
      <c r="J18" s="62">
        <v>990</v>
      </c>
      <c r="K18" s="62">
        <v>984</v>
      </c>
      <c r="L18" s="62">
        <v>912</v>
      </c>
      <c r="M18" s="62">
        <v>912</v>
      </c>
      <c r="N18" s="62">
        <v>918</v>
      </c>
      <c r="O18" s="62">
        <v>900</v>
      </c>
      <c r="P18" s="62">
        <v>900</v>
      </c>
      <c r="Q18" s="62">
        <v>906</v>
      </c>
      <c r="R18" s="62">
        <v>882</v>
      </c>
      <c r="S18" s="62">
        <v>906</v>
      </c>
      <c r="T18" s="62">
        <v>912</v>
      </c>
      <c r="U18" s="62">
        <v>918</v>
      </c>
      <c r="V18" s="62">
        <v>906</v>
      </c>
      <c r="W18" s="62">
        <v>924</v>
      </c>
      <c r="X18" s="62">
        <v>906</v>
      </c>
      <c r="Y18" s="62">
        <v>906</v>
      </c>
      <c r="Z18" s="62">
        <v>912</v>
      </c>
      <c r="AA18" s="62">
        <v>912</v>
      </c>
      <c r="AB18" s="62">
        <v>918</v>
      </c>
      <c r="AC18" s="62">
        <v>894</v>
      </c>
      <c r="AD18" s="62">
        <v>918</v>
      </c>
      <c r="AE18" s="62">
        <v>888</v>
      </c>
      <c r="AF18" s="64">
        <v>894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924</v>
      </c>
      <c r="C19" s="62">
        <v>918</v>
      </c>
      <c r="D19" s="62">
        <v>978</v>
      </c>
      <c r="E19" s="62">
        <v>984</v>
      </c>
      <c r="F19" s="62">
        <v>984</v>
      </c>
      <c r="G19" s="62">
        <v>924</v>
      </c>
      <c r="H19" s="62">
        <v>924</v>
      </c>
      <c r="I19" s="62">
        <v>978</v>
      </c>
      <c r="J19" s="62">
        <v>984</v>
      </c>
      <c r="K19" s="62">
        <v>960</v>
      </c>
      <c r="L19" s="62">
        <v>930</v>
      </c>
      <c r="M19" s="62">
        <v>924</v>
      </c>
      <c r="N19" s="62">
        <v>918</v>
      </c>
      <c r="O19" s="62">
        <v>900</v>
      </c>
      <c r="P19" s="62">
        <v>912</v>
      </c>
      <c r="Q19" s="62">
        <v>912</v>
      </c>
      <c r="R19" s="62">
        <v>888</v>
      </c>
      <c r="S19" s="62">
        <v>900</v>
      </c>
      <c r="T19" s="62">
        <v>912</v>
      </c>
      <c r="U19" s="62">
        <v>912</v>
      </c>
      <c r="V19" s="62">
        <v>888</v>
      </c>
      <c r="W19" s="62">
        <v>906</v>
      </c>
      <c r="X19" s="62">
        <v>918</v>
      </c>
      <c r="Y19" s="62">
        <v>894</v>
      </c>
      <c r="Z19" s="62">
        <v>906</v>
      </c>
      <c r="AA19" s="62">
        <v>906</v>
      </c>
      <c r="AB19" s="62">
        <v>912</v>
      </c>
      <c r="AC19" s="62">
        <v>900</v>
      </c>
      <c r="AD19" s="62">
        <v>900</v>
      </c>
      <c r="AE19" s="62">
        <v>900</v>
      </c>
      <c r="AF19" s="64">
        <v>906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912</v>
      </c>
      <c r="C20" s="62">
        <v>906</v>
      </c>
      <c r="D20" s="62">
        <v>978</v>
      </c>
      <c r="E20" s="62">
        <v>984</v>
      </c>
      <c r="F20" s="62">
        <v>972</v>
      </c>
      <c r="G20" s="62">
        <v>912</v>
      </c>
      <c r="H20" s="62">
        <v>924</v>
      </c>
      <c r="I20" s="62">
        <v>960</v>
      </c>
      <c r="J20" s="62">
        <v>972</v>
      </c>
      <c r="K20" s="62">
        <v>960</v>
      </c>
      <c r="L20" s="62">
        <v>924</v>
      </c>
      <c r="M20" s="62">
        <v>918</v>
      </c>
      <c r="N20" s="62">
        <v>918</v>
      </c>
      <c r="O20" s="62">
        <v>882</v>
      </c>
      <c r="P20" s="62">
        <v>900</v>
      </c>
      <c r="Q20" s="62">
        <v>912</v>
      </c>
      <c r="R20" s="62">
        <v>894</v>
      </c>
      <c r="S20" s="62">
        <v>888</v>
      </c>
      <c r="T20" s="62">
        <v>900</v>
      </c>
      <c r="U20" s="62">
        <v>888</v>
      </c>
      <c r="V20" s="62">
        <v>888</v>
      </c>
      <c r="W20" s="62">
        <v>906</v>
      </c>
      <c r="X20" s="62">
        <v>906</v>
      </c>
      <c r="Y20" s="62">
        <v>888</v>
      </c>
      <c r="Z20" s="62">
        <v>906</v>
      </c>
      <c r="AA20" s="62">
        <v>906</v>
      </c>
      <c r="AB20" s="62">
        <v>900</v>
      </c>
      <c r="AC20" s="62">
        <v>840</v>
      </c>
      <c r="AD20" s="62">
        <v>888</v>
      </c>
      <c r="AE20" s="62">
        <v>882</v>
      </c>
      <c r="AF20" s="64">
        <v>900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912</v>
      </c>
      <c r="C21" s="62">
        <v>912</v>
      </c>
      <c r="D21" s="62">
        <v>972</v>
      </c>
      <c r="E21" s="62">
        <v>978</v>
      </c>
      <c r="F21" s="62">
        <v>984</v>
      </c>
      <c r="G21" s="62">
        <v>930</v>
      </c>
      <c r="H21" s="62">
        <v>924</v>
      </c>
      <c r="I21" s="62">
        <v>876</v>
      </c>
      <c r="J21" s="62">
        <v>972</v>
      </c>
      <c r="K21" s="62">
        <v>966</v>
      </c>
      <c r="L21" s="62">
        <v>912</v>
      </c>
      <c r="M21" s="62">
        <v>912</v>
      </c>
      <c r="N21" s="62">
        <v>912</v>
      </c>
      <c r="O21" s="62">
        <v>876</v>
      </c>
      <c r="P21" s="62">
        <v>900</v>
      </c>
      <c r="Q21" s="62">
        <v>900</v>
      </c>
      <c r="R21" s="62">
        <v>888</v>
      </c>
      <c r="S21" s="62">
        <v>900</v>
      </c>
      <c r="T21" s="62">
        <v>912</v>
      </c>
      <c r="U21" s="62">
        <v>894</v>
      </c>
      <c r="V21" s="62">
        <v>888</v>
      </c>
      <c r="W21" s="62">
        <v>900</v>
      </c>
      <c r="X21" s="62">
        <v>882</v>
      </c>
      <c r="Y21" s="62">
        <v>894</v>
      </c>
      <c r="Z21" s="62">
        <v>882</v>
      </c>
      <c r="AA21" s="62">
        <v>900</v>
      </c>
      <c r="AB21" s="62">
        <v>900</v>
      </c>
      <c r="AC21" s="62">
        <v>858</v>
      </c>
      <c r="AD21" s="62">
        <v>882</v>
      </c>
      <c r="AE21" s="62">
        <v>894</v>
      </c>
      <c r="AF21" s="64">
        <v>912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900</v>
      </c>
      <c r="C22" s="63">
        <v>894</v>
      </c>
      <c r="D22" s="63">
        <v>960</v>
      </c>
      <c r="E22" s="63">
        <v>972</v>
      </c>
      <c r="F22" s="63">
        <v>948</v>
      </c>
      <c r="G22" s="63">
        <v>900</v>
      </c>
      <c r="H22" s="63">
        <v>912</v>
      </c>
      <c r="I22" s="63">
        <v>888</v>
      </c>
      <c r="J22" s="63">
        <v>942</v>
      </c>
      <c r="K22" s="63">
        <v>948</v>
      </c>
      <c r="L22" s="63">
        <v>900</v>
      </c>
      <c r="M22" s="63">
        <v>894</v>
      </c>
      <c r="N22" s="63">
        <v>894</v>
      </c>
      <c r="O22" s="63">
        <v>906</v>
      </c>
      <c r="P22" s="63">
        <v>888</v>
      </c>
      <c r="Q22" s="63">
        <v>900</v>
      </c>
      <c r="R22" s="63">
        <v>876</v>
      </c>
      <c r="S22" s="63">
        <v>888</v>
      </c>
      <c r="T22" s="63">
        <v>882</v>
      </c>
      <c r="U22" s="63">
        <v>894</v>
      </c>
      <c r="V22" s="63">
        <v>882</v>
      </c>
      <c r="W22" s="63">
        <v>906</v>
      </c>
      <c r="X22" s="63">
        <v>888</v>
      </c>
      <c r="Y22" s="63">
        <v>864</v>
      </c>
      <c r="Z22" s="63">
        <v>900</v>
      </c>
      <c r="AA22" s="63">
        <v>882</v>
      </c>
      <c r="AB22" s="63">
        <v>900</v>
      </c>
      <c r="AC22" s="63">
        <v>900</v>
      </c>
      <c r="AD22" s="63">
        <v>888</v>
      </c>
      <c r="AE22" s="63">
        <v>870</v>
      </c>
      <c r="AF22" s="65">
        <v>924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894</v>
      </c>
      <c r="C23" s="53">
        <v>894</v>
      </c>
      <c r="D23" s="53">
        <v>960</v>
      </c>
      <c r="E23" s="53">
        <v>948</v>
      </c>
      <c r="F23" s="53">
        <v>930</v>
      </c>
      <c r="G23" s="53">
        <v>900</v>
      </c>
      <c r="H23" s="53">
        <v>900</v>
      </c>
      <c r="I23" s="53">
        <v>906</v>
      </c>
      <c r="J23" s="53">
        <v>930</v>
      </c>
      <c r="K23" s="53">
        <v>918</v>
      </c>
      <c r="L23" s="53">
        <v>882</v>
      </c>
      <c r="M23" s="53">
        <v>888</v>
      </c>
      <c r="N23" s="53">
        <v>900</v>
      </c>
      <c r="O23" s="53">
        <v>900</v>
      </c>
      <c r="P23" s="53">
        <v>894</v>
      </c>
      <c r="Q23" s="53">
        <v>882</v>
      </c>
      <c r="R23" s="53">
        <v>876</v>
      </c>
      <c r="S23" s="53">
        <v>894</v>
      </c>
      <c r="T23" s="53">
        <v>912</v>
      </c>
      <c r="U23" s="53">
        <v>924</v>
      </c>
      <c r="V23" s="53">
        <v>882</v>
      </c>
      <c r="W23" s="53">
        <v>900</v>
      </c>
      <c r="X23" s="53">
        <v>858</v>
      </c>
      <c r="Y23" s="53">
        <v>876</v>
      </c>
      <c r="Z23" s="53">
        <v>900</v>
      </c>
      <c r="AA23" s="53">
        <v>876</v>
      </c>
      <c r="AB23" s="53">
        <v>888</v>
      </c>
      <c r="AC23" s="53">
        <v>876</v>
      </c>
      <c r="AD23" s="53">
        <v>858</v>
      </c>
      <c r="AE23" s="53">
        <v>864</v>
      </c>
      <c r="AF23" s="54">
        <v>900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864</v>
      </c>
      <c r="C24" s="62">
        <v>864</v>
      </c>
      <c r="D24" s="62">
        <v>924</v>
      </c>
      <c r="E24" s="62">
        <v>936</v>
      </c>
      <c r="F24" s="62">
        <v>912</v>
      </c>
      <c r="G24" s="62">
        <v>870</v>
      </c>
      <c r="H24" s="62">
        <v>900</v>
      </c>
      <c r="I24" s="62">
        <v>858</v>
      </c>
      <c r="J24" s="62">
        <v>918</v>
      </c>
      <c r="K24" s="62">
        <v>894</v>
      </c>
      <c r="L24" s="62">
        <v>876</v>
      </c>
      <c r="M24" s="62">
        <v>876</v>
      </c>
      <c r="N24" s="62">
        <v>894</v>
      </c>
      <c r="O24" s="62">
        <v>912</v>
      </c>
      <c r="P24" s="62">
        <v>876</v>
      </c>
      <c r="Q24" s="62">
        <v>876</v>
      </c>
      <c r="R24" s="62">
        <v>852</v>
      </c>
      <c r="S24" s="62">
        <v>858</v>
      </c>
      <c r="T24" s="62">
        <v>894</v>
      </c>
      <c r="U24" s="62">
        <v>876</v>
      </c>
      <c r="V24" s="62">
        <v>870</v>
      </c>
      <c r="W24" s="62">
        <v>876</v>
      </c>
      <c r="X24" s="62">
        <v>858</v>
      </c>
      <c r="Y24" s="62">
        <v>840</v>
      </c>
      <c r="Z24" s="62">
        <v>888</v>
      </c>
      <c r="AA24" s="62">
        <v>852</v>
      </c>
      <c r="AB24" s="62">
        <v>894</v>
      </c>
      <c r="AC24" s="62">
        <v>882</v>
      </c>
      <c r="AD24" s="62">
        <v>852</v>
      </c>
      <c r="AE24" s="62">
        <v>864</v>
      </c>
      <c r="AF24" s="64">
        <v>882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864</v>
      </c>
      <c r="C25" s="62">
        <v>870</v>
      </c>
      <c r="D25" s="62">
        <v>924</v>
      </c>
      <c r="E25" s="62">
        <v>918</v>
      </c>
      <c r="F25" s="62">
        <v>882</v>
      </c>
      <c r="G25" s="62">
        <v>882</v>
      </c>
      <c r="H25" s="62">
        <v>900</v>
      </c>
      <c r="I25" s="62">
        <v>882</v>
      </c>
      <c r="J25" s="62">
        <v>894</v>
      </c>
      <c r="K25" s="62">
        <v>888</v>
      </c>
      <c r="L25" s="62">
        <v>858</v>
      </c>
      <c r="M25" s="62">
        <v>858</v>
      </c>
      <c r="N25" s="62">
        <v>882</v>
      </c>
      <c r="O25" s="62">
        <v>906</v>
      </c>
      <c r="P25" s="62">
        <v>858</v>
      </c>
      <c r="Q25" s="62">
        <v>846</v>
      </c>
      <c r="R25" s="62">
        <v>834</v>
      </c>
      <c r="S25" s="62">
        <v>870</v>
      </c>
      <c r="T25" s="62">
        <v>900</v>
      </c>
      <c r="U25" s="62">
        <v>900</v>
      </c>
      <c r="V25" s="62">
        <v>876</v>
      </c>
      <c r="W25" s="62">
        <v>864</v>
      </c>
      <c r="X25" s="62">
        <v>840</v>
      </c>
      <c r="Y25" s="62">
        <v>846</v>
      </c>
      <c r="Z25" s="62">
        <v>882</v>
      </c>
      <c r="AA25" s="62">
        <v>840</v>
      </c>
      <c r="AB25" s="62">
        <v>888</v>
      </c>
      <c r="AC25" s="62">
        <v>876</v>
      </c>
      <c r="AD25" s="62">
        <v>816</v>
      </c>
      <c r="AE25" s="62">
        <v>840</v>
      </c>
      <c r="AF25" s="64">
        <v>846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870</v>
      </c>
      <c r="C26" s="62">
        <v>858</v>
      </c>
      <c r="D26" s="62">
        <v>924</v>
      </c>
      <c r="E26" s="62">
        <v>858</v>
      </c>
      <c r="F26" s="62">
        <v>846</v>
      </c>
      <c r="G26" s="62">
        <v>876</v>
      </c>
      <c r="H26" s="62">
        <v>906</v>
      </c>
      <c r="I26" s="62">
        <v>846</v>
      </c>
      <c r="J26" s="62">
        <v>906</v>
      </c>
      <c r="K26" s="62">
        <v>882</v>
      </c>
      <c r="L26" s="62">
        <v>858</v>
      </c>
      <c r="M26" s="62">
        <v>852</v>
      </c>
      <c r="N26" s="62">
        <v>882</v>
      </c>
      <c r="O26" s="62">
        <v>906</v>
      </c>
      <c r="P26" s="62">
        <v>876</v>
      </c>
      <c r="Q26" s="62">
        <v>852</v>
      </c>
      <c r="R26" s="62">
        <v>846</v>
      </c>
      <c r="S26" s="62">
        <v>864</v>
      </c>
      <c r="T26" s="62">
        <v>888</v>
      </c>
      <c r="U26" s="62">
        <v>876</v>
      </c>
      <c r="V26" s="62">
        <v>888</v>
      </c>
      <c r="W26" s="62">
        <v>834</v>
      </c>
      <c r="X26" s="62">
        <v>840</v>
      </c>
      <c r="Y26" s="62">
        <v>756</v>
      </c>
      <c r="Z26" s="62">
        <v>828</v>
      </c>
      <c r="AA26" s="62">
        <v>822</v>
      </c>
      <c r="AB26" s="62">
        <v>858</v>
      </c>
      <c r="AC26" s="62">
        <v>870</v>
      </c>
      <c r="AD26" s="62">
        <v>792</v>
      </c>
      <c r="AE26" s="62">
        <v>840</v>
      </c>
      <c r="AF26" s="64">
        <v>852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792</v>
      </c>
      <c r="C27" s="62">
        <v>798</v>
      </c>
      <c r="D27" s="62">
        <v>852</v>
      </c>
      <c r="E27" s="62">
        <v>858</v>
      </c>
      <c r="F27" s="62">
        <v>780</v>
      </c>
      <c r="G27" s="62">
        <v>804</v>
      </c>
      <c r="H27" s="62">
        <v>810</v>
      </c>
      <c r="I27" s="62">
        <v>840</v>
      </c>
      <c r="J27" s="62">
        <v>816</v>
      </c>
      <c r="K27" s="62">
        <v>810</v>
      </c>
      <c r="L27" s="62">
        <v>792</v>
      </c>
      <c r="M27" s="62">
        <v>834</v>
      </c>
      <c r="N27" s="62">
        <v>822</v>
      </c>
      <c r="O27" s="62">
        <v>882</v>
      </c>
      <c r="P27" s="62">
        <v>828</v>
      </c>
      <c r="Q27" s="62">
        <v>852</v>
      </c>
      <c r="R27" s="62">
        <v>804</v>
      </c>
      <c r="S27" s="62">
        <v>780</v>
      </c>
      <c r="T27" s="62">
        <v>792</v>
      </c>
      <c r="U27" s="62">
        <v>780</v>
      </c>
      <c r="V27" s="62">
        <v>792</v>
      </c>
      <c r="W27" s="62">
        <v>738</v>
      </c>
      <c r="X27" s="62">
        <v>744</v>
      </c>
      <c r="Y27" s="62">
        <v>756</v>
      </c>
      <c r="Z27" s="62">
        <v>786</v>
      </c>
      <c r="AA27" s="62">
        <v>732</v>
      </c>
      <c r="AB27" s="62">
        <v>768</v>
      </c>
      <c r="AC27" s="62">
        <v>786</v>
      </c>
      <c r="AD27" s="62">
        <v>714</v>
      </c>
      <c r="AE27" s="62">
        <v>744</v>
      </c>
      <c r="AF27" s="64">
        <v>756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768</v>
      </c>
      <c r="C28" s="62">
        <v>792</v>
      </c>
      <c r="D28" s="62">
        <v>858</v>
      </c>
      <c r="E28" s="62">
        <v>852</v>
      </c>
      <c r="F28" s="62">
        <v>786</v>
      </c>
      <c r="G28" s="62">
        <v>792</v>
      </c>
      <c r="H28" s="62">
        <v>828</v>
      </c>
      <c r="I28" s="62">
        <v>828</v>
      </c>
      <c r="J28" s="62">
        <v>816</v>
      </c>
      <c r="K28" s="62">
        <v>798</v>
      </c>
      <c r="L28" s="62">
        <v>804</v>
      </c>
      <c r="M28" s="62">
        <v>828</v>
      </c>
      <c r="N28" s="62">
        <v>822</v>
      </c>
      <c r="O28" s="62">
        <v>888</v>
      </c>
      <c r="P28" s="62">
        <v>852</v>
      </c>
      <c r="Q28" s="62">
        <v>816</v>
      </c>
      <c r="R28" s="62">
        <v>798</v>
      </c>
      <c r="S28" s="62">
        <v>774</v>
      </c>
      <c r="T28" s="62">
        <v>804</v>
      </c>
      <c r="U28" s="62">
        <v>798</v>
      </c>
      <c r="V28" s="62">
        <v>786</v>
      </c>
      <c r="W28" s="62">
        <v>768</v>
      </c>
      <c r="X28" s="62">
        <v>756</v>
      </c>
      <c r="Y28" s="62">
        <v>804</v>
      </c>
      <c r="Z28" s="62">
        <v>774</v>
      </c>
      <c r="AA28" s="62">
        <v>750</v>
      </c>
      <c r="AB28" s="62">
        <v>786</v>
      </c>
      <c r="AC28" s="62">
        <v>798</v>
      </c>
      <c r="AD28" s="62">
        <v>690</v>
      </c>
      <c r="AE28" s="62">
        <v>732</v>
      </c>
      <c r="AF28" s="64">
        <v>768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840</v>
      </c>
      <c r="C29" s="62">
        <v>822</v>
      </c>
      <c r="D29" s="62">
        <v>912</v>
      </c>
      <c r="E29" s="62">
        <v>870</v>
      </c>
      <c r="F29" s="62">
        <v>822</v>
      </c>
      <c r="G29" s="62">
        <v>870</v>
      </c>
      <c r="H29" s="62">
        <v>852</v>
      </c>
      <c r="I29" s="62">
        <v>846</v>
      </c>
      <c r="J29" s="62">
        <v>846</v>
      </c>
      <c r="K29" s="62">
        <v>810</v>
      </c>
      <c r="L29" s="62">
        <v>852</v>
      </c>
      <c r="M29" s="62">
        <v>810</v>
      </c>
      <c r="N29" s="62">
        <v>882</v>
      </c>
      <c r="O29" s="62">
        <v>876</v>
      </c>
      <c r="P29" s="62">
        <v>882</v>
      </c>
      <c r="Q29" s="62">
        <v>816</v>
      </c>
      <c r="R29" s="62">
        <v>834</v>
      </c>
      <c r="S29" s="62">
        <v>840</v>
      </c>
      <c r="T29" s="62">
        <v>870</v>
      </c>
      <c r="U29" s="62">
        <v>834</v>
      </c>
      <c r="V29" s="62">
        <v>858</v>
      </c>
      <c r="W29" s="62">
        <v>768</v>
      </c>
      <c r="X29" s="62">
        <v>780</v>
      </c>
      <c r="Y29" s="62">
        <v>798</v>
      </c>
      <c r="Z29" s="62">
        <v>828</v>
      </c>
      <c r="AA29" s="62">
        <v>792</v>
      </c>
      <c r="AB29" s="62">
        <v>834</v>
      </c>
      <c r="AC29" s="62">
        <v>828</v>
      </c>
      <c r="AD29" s="62">
        <v>732</v>
      </c>
      <c r="AE29" s="62">
        <v>792</v>
      </c>
      <c r="AF29" s="64">
        <v>780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852</v>
      </c>
      <c r="C30" s="63">
        <v>858</v>
      </c>
      <c r="D30" s="63">
        <v>912</v>
      </c>
      <c r="E30" s="63">
        <v>870</v>
      </c>
      <c r="F30" s="63">
        <v>816</v>
      </c>
      <c r="G30" s="63">
        <v>846</v>
      </c>
      <c r="H30" s="63">
        <v>876</v>
      </c>
      <c r="I30" s="63">
        <v>798</v>
      </c>
      <c r="J30" s="63">
        <v>810</v>
      </c>
      <c r="K30" s="63">
        <v>780</v>
      </c>
      <c r="L30" s="63">
        <v>840</v>
      </c>
      <c r="M30" s="63">
        <v>852</v>
      </c>
      <c r="N30" s="63">
        <v>864</v>
      </c>
      <c r="O30" s="63">
        <v>906</v>
      </c>
      <c r="P30" s="63">
        <v>864</v>
      </c>
      <c r="Q30" s="63">
        <v>792</v>
      </c>
      <c r="R30" s="63">
        <v>816</v>
      </c>
      <c r="S30" s="63">
        <v>840</v>
      </c>
      <c r="T30" s="63">
        <v>846</v>
      </c>
      <c r="U30" s="63">
        <v>834</v>
      </c>
      <c r="V30" s="63">
        <v>852</v>
      </c>
      <c r="W30" s="63">
        <v>792</v>
      </c>
      <c r="X30" s="63">
        <v>792</v>
      </c>
      <c r="Y30" s="63">
        <v>792</v>
      </c>
      <c r="Z30" s="63">
        <v>798</v>
      </c>
      <c r="AA30" s="63">
        <v>768</v>
      </c>
      <c r="AB30" s="63">
        <v>828</v>
      </c>
      <c r="AC30" s="63">
        <v>834</v>
      </c>
      <c r="AD30" s="63">
        <v>738</v>
      </c>
      <c r="AE30" s="63">
        <v>774</v>
      </c>
      <c r="AF30" s="65">
        <v>822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876</v>
      </c>
      <c r="C31" s="53">
        <v>840</v>
      </c>
      <c r="D31" s="53">
        <v>894</v>
      </c>
      <c r="E31" s="53">
        <v>858</v>
      </c>
      <c r="F31" s="53">
        <v>828</v>
      </c>
      <c r="G31" s="53">
        <v>858</v>
      </c>
      <c r="H31" s="53">
        <v>870</v>
      </c>
      <c r="I31" s="53">
        <v>816</v>
      </c>
      <c r="J31" s="53">
        <v>810</v>
      </c>
      <c r="K31" s="53">
        <v>822</v>
      </c>
      <c r="L31" s="53">
        <v>852</v>
      </c>
      <c r="M31" s="53">
        <v>864</v>
      </c>
      <c r="N31" s="53">
        <v>858</v>
      </c>
      <c r="O31" s="53">
        <v>906</v>
      </c>
      <c r="P31" s="53">
        <v>882</v>
      </c>
      <c r="Q31" s="53">
        <v>852</v>
      </c>
      <c r="R31" s="53">
        <v>852</v>
      </c>
      <c r="S31" s="53">
        <v>822</v>
      </c>
      <c r="T31" s="53">
        <v>852</v>
      </c>
      <c r="U31" s="53">
        <v>816</v>
      </c>
      <c r="V31" s="53">
        <v>846</v>
      </c>
      <c r="W31" s="53">
        <v>816</v>
      </c>
      <c r="X31" s="53">
        <v>750</v>
      </c>
      <c r="Y31" s="53">
        <v>780</v>
      </c>
      <c r="Z31" s="53">
        <v>828</v>
      </c>
      <c r="AA31" s="53">
        <v>786</v>
      </c>
      <c r="AB31" s="53">
        <v>822</v>
      </c>
      <c r="AC31" s="53">
        <v>840</v>
      </c>
      <c r="AD31" s="53">
        <v>756</v>
      </c>
      <c r="AE31" s="53">
        <v>774</v>
      </c>
      <c r="AF31" s="54">
        <v>822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864</v>
      </c>
      <c r="C32" s="62">
        <v>852</v>
      </c>
      <c r="D32" s="62">
        <v>912</v>
      </c>
      <c r="E32" s="62">
        <v>840</v>
      </c>
      <c r="F32" s="62">
        <v>822</v>
      </c>
      <c r="G32" s="62">
        <v>852</v>
      </c>
      <c r="H32" s="62">
        <v>852</v>
      </c>
      <c r="I32" s="62">
        <v>828</v>
      </c>
      <c r="J32" s="62">
        <v>798</v>
      </c>
      <c r="K32" s="62">
        <v>816</v>
      </c>
      <c r="L32" s="62">
        <v>852</v>
      </c>
      <c r="M32" s="62">
        <v>864</v>
      </c>
      <c r="N32" s="62">
        <v>858</v>
      </c>
      <c r="O32" s="62">
        <v>906</v>
      </c>
      <c r="P32" s="62">
        <v>882</v>
      </c>
      <c r="Q32" s="62">
        <v>846</v>
      </c>
      <c r="R32" s="62">
        <v>840</v>
      </c>
      <c r="S32" s="62">
        <v>846</v>
      </c>
      <c r="T32" s="62">
        <v>858</v>
      </c>
      <c r="U32" s="62">
        <v>822</v>
      </c>
      <c r="V32" s="62">
        <v>840</v>
      </c>
      <c r="W32" s="62">
        <v>780</v>
      </c>
      <c r="X32" s="62">
        <v>774</v>
      </c>
      <c r="Y32" s="62">
        <v>12</v>
      </c>
      <c r="Z32" s="62">
        <v>798</v>
      </c>
      <c r="AA32" s="62">
        <v>792</v>
      </c>
      <c r="AB32" s="62">
        <v>828</v>
      </c>
      <c r="AC32" s="62">
        <v>834</v>
      </c>
      <c r="AD32" s="62">
        <v>780</v>
      </c>
      <c r="AE32" s="62">
        <v>792</v>
      </c>
      <c r="AF32" s="64">
        <v>810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846</v>
      </c>
      <c r="C33" s="62">
        <v>870</v>
      </c>
      <c r="D33" s="62">
        <v>894</v>
      </c>
      <c r="E33" s="62">
        <v>834</v>
      </c>
      <c r="F33" s="62">
        <v>816</v>
      </c>
      <c r="G33" s="62">
        <v>828</v>
      </c>
      <c r="H33" s="62">
        <v>822</v>
      </c>
      <c r="I33" s="62">
        <v>816</v>
      </c>
      <c r="J33" s="62">
        <v>816</v>
      </c>
      <c r="K33" s="62">
        <v>792</v>
      </c>
      <c r="L33" s="62">
        <v>846</v>
      </c>
      <c r="M33" s="62">
        <v>864</v>
      </c>
      <c r="N33" s="62">
        <v>876</v>
      </c>
      <c r="O33" s="62">
        <v>912</v>
      </c>
      <c r="P33" s="62">
        <v>876</v>
      </c>
      <c r="Q33" s="62">
        <v>840</v>
      </c>
      <c r="R33" s="62">
        <v>846</v>
      </c>
      <c r="S33" s="62">
        <v>786</v>
      </c>
      <c r="T33" s="62">
        <v>840</v>
      </c>
      <c r="U33" s="62">
        <v>816</v>
      </c>
      <c r="V33" s="62">
        <v>834</v>
      </c>
      <c r="W33" s="62">
        <v>774</v>
      </c>
      <c r="X33" s="62">
        <v>762</v>
      </c>
      <c r="Y33" s="62">
        <v>0</v>
      </c>
      <c r="Z33" s="62">
        <v>798</v>
      </c>
      <c r="AA33" s="62">
        <v>786</v>
      </c>
      <c r="AB33" s="62">
        <v>840</v>
      </c>
      <c r="AC33" s="62">
        <v>834</v>
      </c>
      <c r="AD33" s="62">
        <v>738</v>
      </c>
      <c r="AE33" s="62">
        <v>798</v>
      </c>
      <c r="AF33" s="64">
        <v>816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852</v>
      </c>
      <c r="C34" s="62">
        <v>858</v>
      </c>
      <c r="D34" s="62">
        <v>906</v>
      </c>
      <c r="E34" s="62">
        <v>822</v>
      </c>
      <c r="F34" s="62">
        <v>822</v>
      </c>
      <c r="G34" s="62">
        <v>816</v>
      </c>
      <c r="H34" s="62">
        <v>816</v>
      </c>
      <c r="I34" s="62">
        <v>804</v>
      </c>
      <c r="J34" s="62">
        <v>810</v>
      </c>
      <c r="K34" s="62">
        <v>804</v>
      </c>
      <c r="L34" s="62">
        <v>840</v>
      </c>
      <c r="M34" s="62">
        <v>864</v>
      </c>
      <c r="N34" s="62">
        <v>840</v>
      </c>
      <c r="O34" s="62">
        <v>900</v>
      </c>
      <c r="P34" s="62">
        <v>882</v>
      </c>
      <c r="Q34" s="62">
        <v>834</v>
      </c>
      <c r="R34" s="62">
        <v>846</v>
      </c>
      <c r="S34" s="62">
        <v>810</v>
      </c>
      <c r="T34" s="62">
        <v>846</v>
      </c>
      <c r="U34" s="62">
        <v>816</v>
      </c>
      <c r="V34" s="62">
        <v>840</v>
      </c>
      <c r="W34" s="62">
        <v>780</v>
      </c>
      <c r="X34" s="62">
        <v>774</v>
      </c>
      <c r="Y34" s="62">
        <v>0</v>
      </c>
      <c r="Z34" s="62">
        <v>804</v>
      </c>
      <c r="AA34" s="62">
        <v>750</v>
      </c>
      <c r="AB34" s="62">
        <v>834</v>
      </c>
      <c r="AC34" s="62">
        <v>828</v>
      </c>
      <c r="AD34" s="62">
        <v>720</v>
      </c>
      <c r="AE34" s="62">
        <v>780</v>
      </c>
      <c r="AF34" s="64">
        <v>798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834</v>
      </c>
      <c r="C35" s="62">
        <v>840</v>
      </c>
      <c r="D35" s="62">
        <v>888</v>
      </c>
      <c r="E35" s="62">
        <v>828</v>
      </c>
      <c r="F35" s="62">
        <v>834</v>
      </c>
      <c r="G35" s="62">
        <v>804</v>
      </c>
      <c r="H35" s="62">
        <v>816</v>
      </c>
      <c r="I35" s="62">
        <v>822</v>
      </c>
      <c r="J35" s="62">
        <v>822</v>
      </c>
      <c r="K35" s="62">
        <v>780</v>
      </c>
      <c r="L35" s="62">
        <v>846</v>
      </c>
      <c r="M35" s="62">
        <v>870</v>
      </c>
      <c r="N35" s="62">
        <v>876</v>
      </c>
      <c r="O35" s="62">
        <v>906</v>
      </c>
      <c r="P35" s="62">
        <v>882</v>
      </c>
      <c r="Q35" s="62">
        <v>840</v>
      </c>
      <c r="R35" s="62">
        <v>834</v>
      </c>
      <c r="S35" s="62">
        <v>780</v>
      </c>
      <c r="T35" s="62">
        <v>780</v>
      </c>
      <c r="U35" s="62">
        <v>798</v>
      </c>
      <c r="V35" s="62">
        <v>828</v>
      </c>
      <c r="W35" s="62">
        <v>738</v>
      </c>
      <c r="X35" s="62">
        <v>750</v>
      </c>
      <c r="Y35" s="62">
        <v>426</v>
      </c>
      <c r="Z35" s="62">
        <v>780</v>
      </c>
      <c r="AA35" s="62">
        <v>750</v>
      </c>
      <c r="AB35" s="62">
        <v>828</v>
      </c>
      <c r="AC35" s="62">
        <v>828</v>
      </c>
      <c r="AD35" s="62">
        <v>708</v>
      </c>
      <c r="AE35" s="62">
        <v>774</v>
      </c>
      <c r="AF35" s="64">
        <v>798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840</v>
      </c>
      <c r="C36" s="62">
        <v>852</v>
      </c>
      <c r="D36" s="62">
        <v>912</v>
      </c>
      <c r="E36" s="62">
        <v>834</v>
      </c>
      <c r="F36" s="62">
        <v>834</v>
      </c>
      <c r="G36" s="62">
        <v>810</v>
      </c>
      <c r="H36" s="62">
        <v>810</v>
      </c>
      <c r="I36" s="62">
        <v>840</v>
      </c>
      <c r="J36" s="62">
        <v>834</v>
      </c>
      <c r="K36" s="62">
        <v>804</v>
      </c>
      <c r="L36" s="62">
        <v>846</v>
      </c>
      <c r="M36" s="62">
        <v>870</v>
      </c>
      <c r="N36" s="62">
        <v>846</v>
      </c>
      <c r="O36" s="62">
        <v>912</v>
      </c>
      <c r="P36" s="62">
        <v>894</v>
      </c>
      <c r="Q36" s="62">
        <v>858</v>
      </c>
      <c r="R36" s="62">
        <v>828</v>
      </c>
      <c r="S36" s="62">
        <v>810</v>
      </c>
      <c r="T36" s="62">
        <v>804</v>
      </c>
      <c r="U36" s="62">
        <v>810</v>
      </c>
      <c r="V36" s="62">
        <v>816</v>
      </c>
      <c r="W36" s="62">
        <v>768</v>
      </c>
      <c r="X36" s="62">
        <v>768</v>
      </c>
      <c r="Y36" s="62">
        <v>864</v>
      </c>
      <c r="Z36" s="62">
        <v>762</v>
      </c>
      <c r="AA36" s="62">
        <v>774</v>
      </c>
      <c r="AB36" s="62">
        <v>816</v>
      </c>
      <c r="AC36" s="62">
        <v>786</v>
      </c>
      <c r="AD36" s="62">
        <v>738</v>
      </c>
      <c r="AE36" s="62">
        <v>786</v>
      </c>
      <c r="AF36" s="64">
        <v>780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846</v>
      </c>
      <c r="C37" s="62">
        <v>840</v>
      </c>
      <c r="D37" s="62">
        <v>870</v>
      </c>
      <c r="E37" s="62">
        <v>816</v>
      </c>
      <c r="F37" s="62">
        <v>834</v>
      </c>
      <c r="G37" s="62">
        <v>810</v>
      </c>
      <c r="H37" s="62">
        <v>804</v>
      </c>
      <c r="I37" s="62">
        <v>822</v>
      </c>
      <c r="J37" s="62">
        <v>840</v>
      </c>
      <c r="K37" s="62">
        <v>798</v>
      </c>
      <c r="L37" s="62">
        <v>870</v>
      </c>
      <c r="M37" s="62">
        <v>870</v>
      </c>
      <c r="N37" s="62">
        <v>870</v>
      </c>
      <c r="O37" s="62">
        <v>906</v>
      </c>
      <c r="P37" s="62">
        <v>894</v>
      </c>
      <c r="Q37" s="62">
        <v>864</v>
      </c>
      <c r="R37" s="62">
        <v>828</v>
      </c>
      <c r="S37" s="62">
        <v>780</v>
      </c>
      <c r="T37" s="62">
        <v>798</v>
      </c>
      <c r="U37" s="62">
        <v>810</v>
      </c>
      <c r="V37" s="62">
        <v>804</v>
      </c>
      <c r="W37" s="62">
        <v>786</v>
      </c>
      <c r="X37" s="62">
        <v>768</v>
      </c>
      <c r="Y37" s="62">
        <v>870</v>
      </c>
      <c r="Z37" s="62">
        <v>756</v>
      </c>
      <c r="AA37" s="62">
        <v>756</v>
      </c>
      <c r="AB37" s="62">
        <v>804</v>
      </c>
      <c r="AC37" s="62">
        <v>822</v>
      </c>
      <c r="AD37" s="62">
        <v>744</v>
      </c>
      <c r="AE37" s="62">
        <v>798</v>
      </c>
      <c r="AF37" s="64">
        <v>828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864</v>
      </c>
      <c r="C38" s="63">
        <v>852</v>
      </c>
      <c r="D38" s="63">
        <v>864</v>
      </c>
      <c r="E38" s="63">
        <v>834</v>
      </c>
      <c r="F38" s="63">
        <v>828</v>
      </c>
      <c r="G38" s="63">
        <v>798</v>
      </c>
      <c r="H38" s="63">
        <v>810</v>
      </c>
      <c r="I38" s="63">
        <v>816</v>
      </c>
      <c r="J38" s="63">
        <v>840</v>
      </c>
      <c r="K38" s="63">
        <v>810</v>
      </c>
      <c r="L38" s="63">
        <v>870</v>
      </c>
      <c r="M38" s="63">
        <v>870</v>
      </c>
      <c r="N38" s="63">
        <v>858</v>
      </c>
      <c r="O38" s="63">
        <v>900</v>
      </c>
      <c r="P38" s="63">
        <v>882</v>
      </c>
      <c r="Q38" s="63">
        <v>882</v>
      </c>
      <c r="R38" s="63">
        <v>834</v>
      </c>
      <c r="S38" s="63">
        <v>792</v>
      </c>
      <c r="T38" s="63">
        <v>816</v>
      </c>
      <c r="U38" s="63">
        <v>810</v>
      </c>
      <c r="V38" s="63">
        <v>786</v>
      </c>
      <c r="W38" s="63">
        <v>618</v>
      </c>
      <c r="X38" s="63">
        <v>756</v>
      </c>
      <c r="Y38" s="63">
        <v>864</v>
      </c>
      <c r="Z38" s="63">
        <v>762</v>
      </c>
      <c r="AA38" s="63">
        <v>774</v>
      </c>
      <c r="AB38" s="63">
        <v>822</v>
      </c>
      <c r="AC38" s="63">
        <v>810</v>
      </c>
      <c r="AD38" s="63">
        <v>744</v>
      </c>
      <c r="AE38" s="63">
        <v>804</v>
      </c>
      <c r="AF38" s="65">
        <v>816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876</v>
      </c>
      <c r="C39" s="53">
        <v>870</v>
      </c>
      <c r="D39" s="53">
        <v>864</v>
      </c>
      <c r="E39" s="53">
        <v>840</v>
      </c>
      <c r="F39" s="53">
        <v>834</v>
      </c>
      <c r="G39" s="53">
        <v>816</v>
      </c>
      <c r="H39" s="53">
        <v>804</v>
      </c>
      <c r="I39" s="53">
        <v>834</v>
      </c>
      <c r="J39" s="53">
        <v>846</v>
      </c>
      <c r="K39" s="53">
        <v>792</v>
      </c>
      <c r="L39" s="53">
        <v>876</v>
      </c>
      <c r="M39" s="53">
        <v>882</v>
      </c>
      <c r="N39" s="53">
        <v>870</v>
      </c>
      <c r="O39" s="53">
        <v>900</v>
      </c>
      <c r="P39" s="53">
        <v>882</v>
      </c>
      <c r="Q39" s="53">
        <v>864</v>
      </c>
      <c r="R39" s="53">
        <v>846</v>
      </c>
      <c r="S39" s="53">
        <v>828</v>
      </c>
      <c r="T39" s="53">
        <v>822</v>
      </c>
      <c r="U39" s="53">
        <v>810</v>
      </c>
      <c r="V39" s="53">
        <v>798</v>
      </c>
      <c r="W39" s="53">
        <v>0</v>
      </c>
      <c r="X39" s="53">
        <v>792</v>
      </c>
      <c r="Y39" s="53">
        <v>876</v>
      </c>
      <c r="Z39" s="53">
        <v>786</v>
      </c>
      <c r="AA39" s="53">
        <v>804</v>
      </c>
      <c r="AB39" s="53">
        <v>792</v>
      </c>
      <c r="AC39" s="53">
        <v>810</v>
      </c>
      <c r="AD39" s="53">
        <v>780</v>
      </c>
      <c r="AE39" s="53">
        <v>816</v>
      </c>
      <c r="AF39" s="54">
        <v>792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876</v>
      </c>
      <c r="C40" s="62">
        <v>852</v>
      </c>
      <c r="D40" s="62">
        <v>912</v>
      </c>
      <c r="E40" s="62">
        <v>870</v>
      </c>
      <c r="F40" s="62">
        <v>846</v>
      </c>
      <c r="G40" s="62">
        <v>366</v>
      </c>
      <c r="H40" s="62">
        <v>804</v>
      </c>
      <c r="I40" s="62">
        <v>852</v>
      </c>
      <c r="J40" s="62">
        <v>876</v>
      </c>
      <c r="K40" s="62">
        <v>816</v>
      </c>
      <c r="L40" s="62">
        <v>888</v>
      </c>
      <c r="M40" s="62">
        <v>888</v>
      </c>
      <c r="N40" s="62">
        <v>888</v>
      </c>
      <c r="O40" s="62">
        <v>900</v>
      </c>
      <c r="P40" s="62">
        <v>894</v>
      </c>
      <c r="Q40" s="62">
        <v>876</v>
      </c>
      <c r="R40" s="62">
        <v>858</v>
      </c>
      <c r="S40" s="62">
        <v>858</v>
      </c>
      <c r="T40" s="62">
        <v>846</v>
      </c>
      <c r="U40" s="62">
        <v>828</v>
      </c>
      <c r="V40" s="62">
        <v>840</v>
      </c>
      <c r="W40" s="62">
        <v>0</v>
      </c>
      <c r="X40" s="62">
        <v>792</v>
      </c>
      <c r="Y40" s="62">
        <v>852</v>
      </c>
      <c r="Z40" s="62">
        <v>792</v>
      </c>
      <c r="AA40" s="62">
        <v>816</v>
      </c>
      <c r="AB40" s="62">
        <v>858</v>
      </c>
      <c r="AC40" s="62">
        <v>798</v>
      </c>
      <c r="AD40" s="62">
        <v>792</v>
      </c>
      <c r="AE40" s="62">
        <v>828</v>
      </c>
      <c r="AF40" s="64">
        <v>834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888</v>
      </c>
      <c r="C41" s="62">
        <v>888</v>
      </c>
      <c r="D41" s="62">
        <v>858</v>
      </c>
      <c r="E41" s="62">
        <v>858</v>
      </c>
      <c r="F41" s="62">
        <v>852</v>
      </c>
      <c r="G41" s="62">
        <v>0</v>
      </c>
      <c r="H41" s="62">
        <v>804</v>
      </c>
      <c r="I41" s="62">
        <v>798</v>
      </c>
      <c r="J41" s="62">
        <v>882</v>
      </c>
      <c r="K41" s="62">
        <v>828</v>
      </c>
      <c r="L41" s="62">
        <v>912</v>
      </c>
      <c r="M41" s="62">
        <v>900</v>
      </c>
      <c r="N41" s="62">
        <v>876</v>
      </c>
      <c r="O41" s="62">
        <v>912</v>
      </c>
      <c r="P41" s="62">
        <v>906</v>
      </c>
      <c r="Q41" s="62">
        <v>876</v>
      </c>
      <c r="R41" s="62">
        <v>882</v>
      </c>
      <c r="S41" s="62">
        <v>864</v>
      </c>
      <c r="T41" s="62">
        <v>858</v>
      </c>
      <c r="U41" s="62">
        <v>834</v>
      </c>
      <c r="V41" s="62">
        <v>816</v>
      </c>
      <c r="W41" s="62">
        <v>0</v>
      </c>
      <c r="X41" s="62">
        <v>816</v>
      </c>
      <c r="Y41" s="62">
        <v>852</v>
      </c>
      <c r="Z41" s="62">
        <v>846</v>
      </c>
      <c r="AA41" s="62">
        <v>834</v>
      </c>
      <c r="AB41" s="62">
        <v>834</v>
      </c>
      <c r="AC41" s="62">
        <v>840</v>
      </c>
      <c r="AD41" s="62">
        <v>834</v>
      </c>
      <c r="AE41" s="62">
        <v>864</v>
      </c>
      <c r="AF41" s="64">
        <v>846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918</v>
      </c>
      <c r="C42" s="62">
        <v>900</v>
      </c>
      <c r="D42" s="62">
        <v>846</v>
      </c>
      <c r="E42" s="62">
        <v>798</v>
      </c>
      <c r="F42" s="62">
        <v>822</v>
      </c>
      <c r="G42" s="62">
        <v>0</v>
      </c>
      <c r="H42" s="62">
        <v>822</v>
      </c>
      <c r="I42" s="62">
        <v>792</v>
      </c>
      <c r="J42" s="62">
        <v>816</v>
      </c>
      <c r="K42" s="62">
        <v>840</v>
      </c>
      <c r="L42" s="62">
        <v>912</v>
      </c>
      <c r="M42" s="62">
        <v>900</v>
      </c>
      <c r="N42" s="62">
        <v>894</v>
      </c>
      <c r="O42" s="62">
        <v>900</v>
      </c>
      <c r="P42" s="62">
        <v>900</v>
      </c>
      <c r="Q42" s="62">
        <v>900</v>
      </c>
      <c r="R42" s="62">
        <v>846</v>
      </c>
      <c r="S42" s="62">
        <v>870</v>
      </c>
      <c r="T42" s="62">
        <v>864</v>
      </c>
      <c r="U42" s="62">
        <v>780</v>
      </c>
      <c r="V42" s="62">
        <v>840</v>
      </c>
      <c r="W42" s="62">
        <v>300</v>
      </c>
      <c r="X42" s="62">
        <v>792</v>
      </c>
      <c r="Y42" s="62">
        <v>828</v>
      </c>
      <c r="Z42" s="62">
        <v>564</v>
      </c>
      <c r="AA42" s="62">
        <v>840</v>
      </c>
      <c r="AB42" s="62">
        <v>132</v>
      </c>
      <c r="AC42" s="62">
        <v>810</v>
      </c>
      <c r="AD42" s="62">
        <v>810</v>
      </c>
      <c r="AE42" s="62">
        <v>870</v>
      </c>
      <c r="AF42" s="64">
        <v>870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876</v>
      </c>
      <c r="C43" s="62">
        <v>858</v>
      </c>
      <c r="D43" s="62">
        <v>780</v>
      </c>
      <c r="E43" s="62">
        <v>774</v>
      </c>
      <c r="F43" s="62">
        <v>786</v>
      </c>
      <c r="G43" s="62">
        <v>0</v>
      </c>
      <c r="H43" s="62">
        <v>762</v>
      </c>
      <c r="I43" s="62">
        <v>762</v>
      </c>
      <c r="J43" s="62">
        <v>780</v>
      </c>
      <c r="K43" s="62">
        <v>840</v>
      </c>
      <c r="L43" s="62">
        <v>846</v>
      </c>
      <c r="M43" s="62">
        <v>876</v>
      </c>
      <c r="N43" s="62">
        <v>834</v>
      </c>
      <c r="O43" s="62">
        <v>852</v>
      </c>
      <c r="P43" s="62">
        <v>852</v>
      </c>
      <c r="Q43" s="62">
        <v>852</v>
      </c>
      <c r="R43" s="62">
        <v>834</v>
      </c>
      <c r="S43" s="62">
        <v>864</v>
      </c>
      <c r="T43" s="62">
        <v>780</v>
      </c>
      <c r="U43" s="62">
        <v>756</v>
      </c>
      <c r="V43" s="62">
        <v>834</v>
      </c>
      <c r="W43" s="62">
        <v>798</v>
      </c>
      <c r="X43" s="62">
        <v>762</v>
      </c>
      <c r="Y43" s="62">
        <v>792</v>
      </c>
      <c r="Z43" s="62">
        <v>0</v>
      </c>
      <c r="AA43" s="62">
        <v>876</v>
      </c>
      <c r="AB43" s="62">
        <v>0</v>
      </c>
      <c r="AC43" s="62">
        <v>744</v>
      </c>
      <c r="AD43" s="62">
        <v>792</v>
      </c>
      <c r="AE43" s="62">
        <v>774</v>
      </c>
      <c r="AF43" s="64">
        <v>810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852</v>
      </c>
      <c r="C44" s="62">
        <v>864</v>
      </c>
      <c r="D44" s="62">
        <v>792</v>
      </c>
      <c r="E44" s="62">
        <v>768</v>
      </c>
      <c r="F44" s="62">
        <v>870</v>
      </c>
      <c r="G44" s="62">
        <v>0</v>
      </c>
      <c r="H44" s="62">
        <v>798</v>
      </c>
      <c r="I44" s="62">
        <v>774</v>
      </c>
      <c r="J44" s="62">
        <v>774</v>
      </c>
      <c r="K44" s="62">
        <v>858</v>
      </c>
      <c r="L44" s="62">
        <v>876</v>
      </c>
      <c r="M44" s="62">
        <v>864</v>
      </c>
      <c r="N44" s="62">
        <v>852</v>
      </c>
      <c r="O44" s="62">
        <v>870</v>
      </c>
      <c r="P44" s="62">
        <v>852</v>
      </c>
      <c r="Q44" s="62">
        <v>858</v>
      </c>
      <c r="R44" s="62">
        <v>810</v>
      </c>
      <c r="S44" s="62">
        <v>852</v>
      </c>
      <c r="T44" s="62">
        <v>780</v>
      </c>
      <c r="U44" s="62">
        <v>774</v>
      </c>
      <c r="V44" s="62">
        <v>852</v>
      </c>
      <c r="W44" s="62">
        <v>858</v>
      </c>
      <c r="X44" s="62">
        <v>768</v>
      </c>
      <c r="Y44" s="62">
        <v>786</v>
      </c>
      <c r="Z44" s="62">
        <v>0</v>
      </c>
      <c r="AA44" s="62">
        <v>828</v>
      </c>
      <c r="AB44" s="62">
        <v>0</v>
      </c>
      <c r="AC44" s="62">
        <v>780</v>
      </c>
      <c r="AD44" s="62">
        <v>768</v>
      </c>
      <c r="AE44" s="62">
        <v>786</v>
      </c>
      <c r="AF44" s="64">
        <v>822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858</v>
      </c>
      <c r="C45" s="62">
        <v>876</v>
      </c>
      <c r="D45" s="62">
        <v>888</v>
      </c>
      <c r="E45" s="62">
        <v>864</v>
      </c>
      <c r="F45" s="62">
        <v>858</v>
      </c>
      <c r="G45" s="62">
        <v>36</v>
      </c>
      <c r="H45" s="62">
        <v>816</v>
      </c>
      <c r="I45" s="62">
        <v>858</v>
      </c>
      <c r="J45" s="62">
        <v>876</v>
      </c>
      <c r="K45" s="62">
        <v>798</v>
      </c>
      <c r="L45" s="62">
        <v>882</v>
      </c>
      <c r="M45" s="62">
        <v>900</v>
      </c>
      <c r="N45" s="62">
        <v>912</v>
      </c>
      <c r="O45" s="62">
        <v>900</v>
      </c>
      <c r="P45" s="62">
        <v>900</v>
      </c>
      <c r="Q45" s="62">
        <v>894</v>
      </c>
      <c r="R45" s="62">
        <v>876</v>
      </c>
      <c r="S45" s="62">
        <v>810</v>
      </c>
      <c r="T45" s="62">
        <v>876</v>
      </c>
      <c r="U45" s="62">
        <v>816</v>
      </c>
      <c r="V45" s="62">
        <v>870</v>
      </c>
      <c r="W45" s="62">
        <v>864</v>
      </c>
      <c r="X45" s="62">
        <v>858</v>
      </c>
      <c r="Y45" s="62">
        <v>858</v>
      </c>
      <c r="Z45" s="62">
        <v>0</v>
      </c>
      <c r="AA45" s="62">
        <v>798</v>
      </c>
      <c r="AB45" s="62">
        <v>0</v>
      </c>
      <c r="AC45" s="62">
        <v>822</v>
      </c>
      <c r="AD45" s="62">
        <v>798</v>
      </c>
      <c r="AE45" s="62">
        <v>882</v>
      </c>
      <c r="AF45" s="64">
        <v>882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894</v>
      </c>
      <c r="C46" s="62">
        <v>912</v>
      </c>
      <c r="D46" s="62">
        <v>882</v>
      </c>
      <c r="E46" s="62">
        <v>852</v>
      </c>
      <c r="F46" s="62">
        <v>714</v>
      </c>
      <c r="G46" s="62">
        <v>726</v>
      </c>
      <c r="H46" s="62">
        <v>876</v>
      </c>
      <c r="I46" s="62">
        <v>870</v>
      </c>
      <c r="J46" s="62">
        <v>858</v>
      </c>
      <c r="K46" s="62">
        <v>804</v>
      </c>
      <c r="L46" s="62">
        <v>906</v>
      </c>
      <c r="M46" s="62">
        <v>900</v>
      </c>
      <c r="N46" s="62">
        <v>906</v>
      </c>
      <c r="O46" s="62">
        <v>912</v>
      </c>
      <c r="P46" s="62">
        <v>894</v>
      </c>
      <c r="Q46" s="62">
        <v>882</v>
      </c>
      <c r="R46" s="62">
        <v>900</v>
      </c>
      <c r="S46" s="62">
        <v>822</v>
      </c>
      <c r="T46" s="62">
        <v>888</v>
      </c>
      <c r="U46" s="62">
        <v>6</v>
      </c>
      <c r="V46" s="62">
        <v>858</v>
      </c>
      <c r="W46" s="62">
        <v>876</v>
      </c>
      <c r="X46" s="62">
        <v>858</v>
      </c>
      <c r="Y46" s="62">
        <v>858</v>
      </c>
      <c r="Z46" s="62">
        <v>0</v>
      </c>
      <c r="AA46" s="62">
        <v>702</v>
      </c>
      <c r="AB46" s="62">
        <v>0</v>
      </c>
      <c r="AC46" s="62">
        <v>846</v>
      </c>
      <c r="AD46" s="62">
        <v>852</v>
      </c>
      <c r="AE46" s="62">
        <v>894</v>
      </c>
      <c r="AF46" s="64">
        <v>894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912</v>
      </c>
      <c r="C47" s="62">
        <v>906</v>
      </c>
      <c r="D47" s="62">
        <v>882</v>
      </c>
      <c r="E47" s="62">
        <v>870</v>
      </c>
      <c r="F47" s="62">
        <v>636</v>
      </c>
      <c r="G47" s="62">
        <v>912</v>
      </c>
      <c r="H47" s="62">
        <v>882</v>
      </c>
      <c r="I47" s="62">
        <v>888</v>
      </c>
      <c r="J47" s="62">
        <v>882</v>
      </c>
      <c r="K47" s="62">
        <v>876</v>
      </c>
      <c r="L47" s="62">
        <v>900</v>
      </c>
      <c r="M47" s="62">
        <v>906</v>
      </c>
      <c r="N47" s="62">
        <v>912</v>
      </c>
      <c r="O47" s="62">
        <v>900</v>
      </c>
      <c r="P47" s="62">
        <v>882</v>
      </c>
      <c r="Q47" s="62">
        <v>894</v>
      </c>
      <c r="R47" s="62">
        <v>900</v>
      </c>
      <c r="S47" s="62">
        <v>888</v>
      </c>
      <c r="T47" s="62">
        <v>882</v>
      </c>
      <c r="U47" s="62">
        <v>0</v>
      </c>
      <c r="V47" s="62">
        <v>786</v>
      </c>
      <c r="W47" s="62">
        <v>876</v>
      </c>
      <c r="X47" s="62">
        <v>864</v>
      </c>
      <c r="Y47" s="62">
        <v>882</v>
      </c>
      <c r="Z47" s="62">
        <v>0</v>
      </c>
      <c r="AA47" s="62">
        <v>36</v>
      </c>
      <c r="AB47" s="62">
        <v>48</v>
      </c>
      <c r="AC47" s="62">
        <v>834</v>
      </c>
      <c r="AD47" s="62">
        <v>870</v>
      </c>
      <c r="AE47" s="62">
        <v>864</v>
      </c>
      <c r="AF47" s="64">
        <v>906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900</v>
      </c>
      <c r="C48" s="62">
        <v>912</v>
      </c>
      <c r="D48" s="62">
        <v>894</v>
      </c>
      <c r="E48" s="62">
        <v>864</v>
      </c>
      <c r="F48" s="62">
        <v>0</v>
      </c>
      <c r="G48" s="62">
        <v>906</v>
      </c>
      <c r="H48" s="62">
        <v>888</v>
      </c>
      <c r="I48" s="62">
        <v>858</v>
      </c>
      <c r="J48" s="62">
        <v>870</v>
      </c>
      <c r="K48" s="62">
        <v>894</v>
      </c>
      <c r="L48" s="62">
        <v>900</v>
      </c>
      <c r="M48" s="62">
        <v>906</v>
      </c>
      <c r="N48" s="62">
        <v>912</v>
      </c>
      <c r="O48" s="62">
        <v>900</v>
      </c>
      <c r="P48" s="62">
        <v>882</v>
      </c>
      <c r="Q48" s="62">
        <v>888</v>
      </c>
      <c r="R48" s="62">
        <v>900</v>
      </c>
      <c r="S48" s="62">
        <v>882</v>
      </c>
      <c r="T48" s="62">
        <v>864</v>
      </c>
      <c r="U48" s="62">
        <v>0</v>
      </c>
      <c r="V48" s="62">
        <v>822</v>
      </c>
      <c r="W48" s="62">
        <v>540</v>
      </c>
      <c r="X48" s="62">
        <v>888</v>
      </c>
      <c r="Y48" s="62">
        <v>888</v>
      </c>
      <c r="Z48" s="62">
        <v>0</v>
      </c>
      <c r="AA48" s="62">
        <v>0</v>
      </c>
      <c r="AB48" s="62">
        <v>444</v>
      </c>
      <c r="AC48" s="62">
        <v>852</v>
      </c>
      <c r="AD48" s="62">
        <v>876</v>
      </c>
      <c r="AE48" s="62">
        <v>894</v>
      </c>
      <c r="AF48" s="64">
        <v>894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924</v>
      </c>
      <c r="C49" s="62">
        <v>912</v>
      </c>
      <c r="D49" s="62">
        <v>900</v>
      </c>
      <c r="E49" s="62">
        <v>894</v>
      </c>
      <c r="F49" s="62">
        <v>90</v>
      </c>
      <c r="G49" s="62">
        <v>912</v>
      </c>
      <c r="H49" s="62">
        <v>876</v>
      </c>
      <c r="I49" s="62">
        <v>894</v>
      </c>
      <c r="J49" s="62">
        <v>858</v>
      </c>
      <c r="K49" s="62">
        <v>876</v>
      </c>
      <c r="L49" s="62">
        <v>906</v>
      </c>
      <c r="M49" s="62">
        <v>906</v>
      </c>
      <c r="N49" s="62">
        <v>912</v>
      </c>
      <c r="O49" s="62">
        <v>912</v>
      </c>
      <c r="P49" s="62">
        <v>882</v>
      </c>
      <c r="Q49" s="62">
        <v>894</v>
      </c>
      <c r="R49" s="62">
        <v>612</v>
      </c>
      <c r="S49" s="62">
        <v>912</v>
      </c>
      <c r="T49" s="62">
        <v>888</v>
      </c>
      <c r="U49" s="62">
        <v>0</v>
      </c>
      <c r="V49" s="62">
        <v>876</v>
      </c>
      <c r="W49" s="62">
        <v>0</v>
      </c>
      <c r="X49" s="62">
        <v>894</v>
      </c>
      <c r="Y49" s="62">
        <v>900</v>
      </c>
      <c r="Z49" s="62">
        <v>390</v>
      </c>
      <c r="AA49" s="62">
        <v>0</v>
      </c>
      <c r="AB49" s="62">
        <v>750</v>
      </c>
      <c r="AC49" s="62">
        <v>840</v>
      </c>
      <c r="AD49" s="62">
        <v>864</v>
      </c>
      <c r="AE49" s="62">
        <v>882</v>
      </c>
      <c r="AF49" s="64">
        <v>906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918</v>
      </c>
      <c r="C50" s="63">
        <v>918</v>
      </c>
      <c r="D50" s="63">
        <v>906</v>
      </c>
      <c r="E50" s="63">
        <v>888</v>
      </c>
      <c r="F50" s="63">
        <v>738</v>
      </c>
      <c r="G50" s="63">
        <v>918</v>
      </c>
      <c r="H50" s="63">
        <v>894</v>
      </c>
      <c r="I50" s="63">
        <v>912</v>
      </c>
      <c r="J50" s="63">
        <v>882</v>
      </c>
      <c r="K50" s="63">
        <v>888</v>
      </c>
      <c r="L50" s="63">
        <v>918</v>
      </c>
      <c r="M50" s="63">
        <v>918</v>
      </c>
      <c r="N50" s="63">
        <v>912</v>
      </c>
      <c r="O50" s="63">
        <v>912</v>
      </c>
      <c r="P50" s="63">
        <v>906</v>
      </c>
      <c r="Q50" s="63">
        <v>894</v>
      </c>
      <c r="R50" s="63">
        <v>0</v>
      </c>
      <c r="S50" s="63">
        <v>900</v>
      </c>
      <c r="T50" s="63">
        <v>906</v>
      </c>
      <c r="U50" s="63">
        <v>0</v>
      </c>
      <c r="V50" s="63">
        <v>906</v>
      </c>
      <c r="W50" s="63">
        <v>0</v>
      </c>
      <c r="X50" s="63">
        <v>900</v>
      </c>
      <c r="Y50" s="63">
        <v>888</v>
      </c>
      <c r="Z50" s="63">
        <v>912</v>
      </c>
      <c r="AA50" s="63">
        <v>12</v>
      </c>
      <c r="AB50" s="63">
        <v>912</v>
      </c>
      <c r="AC50" s="63">
        <v>876</v>
      </c>
      <c r="AD50" s="63">
        <v>888</v>
      </c>
      <c r="AE50" s="63">
        <v>882</v>
      </c>
      <c r="AF50" s="65">
        <v>918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912</v>
      </c>
      <c r="C51" s="53">
        <v>918</v>
      </c>
      <c r="D51" s="53">
        <v>912</v>
      </c>
      <c r="E51" s="53">
        <v>912</v>
      </c>
      <c r="F51" s="53">
        <v>864</v>
      </c>
      <c r="G51" s="53">
        <v>930</v>
      </c>
      <c r="H51" s="53">
        <v>900</v>
      </c>
      <c r="I51" s="53">
        <v>900</v>
      </c>
      <c r="J51" s="53">
        <v>900</v>
      </c>
      <c r="K51" s="53">
        <v>918</v>
      </c>
      <c r="L51" s="53">
        <v>924</v>
      </c>
      <c r="M51" s="53">
        <v>918</v>
      </c>
      <c r="N51" s="53">
        <v>918</v>
      </c>
      <c r="O51" s="53">
        <v>918</v>
      </c>
      <c r="P51" s="53">
        <v>894</v>
      </c>
      <c r="Q51" s="53">
        <v>906</v>
      </c>
      <c r="R51" s="53">
        <v>0</v>
      </c>
      <c r="S51" s="53">
        <v>900</v>
      </c>
      <c r="T51" s="53">
        <v>870</v>
      </c>
      <c r="U51" s="53">
        <v>0</v>
      </c>
      <c r="V51" s="53">
        <v>876</v>
      </c>
      <c r="W51" s="53">
        <v>0</v>
      </c>
      <c r="X51" s="53">
        <v>888</v>
      </c>
      <c r="Y51" s="53">
        <v>882</v>
      </c>
      <c r="Z51" s="53">
        <v>906</v>
      </c>
      <c r="AA51" s="53">
        <v>630</v>
      </c>
      <c r="AB51" s="53">
        <v>894</v>
      </c>
      <c r="AC51" s="53">
        <v>870</v>
      </c>
      <c r="AD51" s="53">
        <v>870</v>
      </c>
      <c r="AE51" s="53">
        <v>870</v>
      </c>
      <c r="AF51" s="54">
        <v>906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906</v>
      </c>
      <c r="C52" s="62">
        <v>918</v>
      </c>
      <c r="D52" s="62">
        <v>906</v>
      </c>
      <c r="E52" s="62">
        <v>906</v>
      </c>
      <c r="F52" s="62">
        <v>906</v>
      </c>
      <c r="G52" s="62">
        <v>918</v>
      </c>
      <c r="H52" s="62">
        <v>906</v>
      </c>
      <c r="I52" s="62">
        <v>900</v>
      </c>
      <c r="J52" s="62">
        <v>912</v>
      </c>
      <c r="K52" s="62">
        <v>918</v>
      </c>
      <c r="L52" s="62">
        <v>918</v>
      </c>
      <c r="M52" s="62">
        <v>912</v>
      </c>
      <c r="N52" s="62">
        <v>918</v>
      </c>
      <c r="O52" s="62">
        <v>918</v>
      </c>
      <c r="P52" s="62">
        <v>894</v>
      </c>
      <c r="Q52" s="62">
        <v>900</v>
      </c>
      <c r="R52" s="62">
        <v>0</v>
      </c>
      <c r="S52" s="62">
        <v>894</v>
      </c>
      <c r="T52" s="62">
        <v>882</v>
      </c>
      <c r="U52" s="62">
        <v>0</v>
      </c>
      <c r="V52" s="62">
        <v>906</v>
      </c>
      <c r="W52" s="62">
        <v>0</v>
      </c>
      <c r="X52" s="62">
        <v>882</v>
      </c>
      <c r="Y52" s="62">
        <v>882</v>
      </c>
      <c r="Z52" s="62">
        <v>894</v>
      </c>
      <c r="AA52" s="62">
        <v>912</v>
      </c>
      <c r="AB52" s="62">
        <v>882</v>
      </c>
      <c r="AC52" s="62">
        <v>870</v>
      </c>
      <c r="AD52" s="62">
        <v>870</v>
      </c>
      <c r="AE52" s="62">
        <v>888</v>
      </c>
      <c r="AF52" s="64">
        <v>894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918</v>
      </c>
      <c r="C53" s="62">
        <v>906</v>
      </c>
      <c r="D53" s="62">
        <v>918</v>
      </c>
      <c r="E53" s="62">
        <v>900</v>
      </c>
      <c r="F53" s="62">
        <v>924</v>
      </c>
      <c r="G53" s="62">
        <v>918</v>
      </c>
      <c r="H53" s="62">
        <v>912</v>
      </c>
      <c r="I53" s="62">
        <v>900</v>
      </c>
      <c r="J53" s="62">
        <v>900</v>
      </c>
      <c r="K53" s="62">
        <v>906</v>
      </c>
      <c r="L53" s="62">
        <v>918</v>
      </c>
      <c r="M53" s="62">
        <v>918</v>
      </c>
      <c r="N53" s="62">
        <v>924</v>
      </c>
      <c r="O53" s="62">
        <v>918</v>
      </c>
      <c r="P53" s="62">
        <v>894</v>
      </c>
      <c r="Q53" s="62">
        <v>888</v>
      </c>
      <c r="R53" s="62">
        <v>270</v>
      </c>
      <c r="S53" s="62">
        <v>894</v>
      </c>
      <c r="T53" s="62">
        <v>888</v>
      </c>
      <c r="U53" s="62">
        <v>0</v>
      </c>
      <c r="V53" s="62">
        <v>876</v>
      </c>
      <c r="W53" s="62">
        <v>174</v>
      </c>
      <c r="X53" s="62">
        <v>888</v>
      </c>
      <c r="Y53" s="62">
        <v>882</v>
      </c>
      <c r="Z53" s="62">
        <v>900</v>
      </c>
      <c r="AA53" s="62">
        <v>906</v>
      </c>
      <c r="AB53" s="62">
        <v>888</v>
      </c>
      <c r="AC53" s="62">
        <v>864</v>
      </c>
      <c r="AD53" s="62">
        <v>864</v>
      </c>
      <c r="AE53" s="62">
        <v>894</v>
      </c>
      <c r="AF53" s="64">
        <v>900</v>
      </c>
      <c r="AG53" s="82" t="str">
        <f>CONCATENATE(B3,"合計")</f>
        <v>7月合計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900</v>
      </c>
      <c r="C54" s="63">
        <v>918</v>
      </c>
      <c r="D54" s="63">
        <v>900</v>
      </c>
      <c r="E54" s="63">
        <v>906</v>
      </c>
      <c r="F54" s="63">
        <v>900</v>
      </c>
      <c r="G54" s="63">
        <v>912</v>
      </c>
      <c r="H54" s="63">
        <v>894</v>
      </c>
      <c r="I54" s="63">
        <v>894</v>
      </c>
      <c r="J54" s="63">
        <v>882</v>
      </c>
      <c r="K54" s="63">
        <v>888</v>
      </c>
      <c r="L54" s="63">
        <v>912</v>
      </c>
      <c r="M54" s="63">
        <v>906</v>
      </c>
      <c r="N54" s="63">
        <v>894</v>
      </c>
      <c r="O54" s="63">
        <v>900</v>
      </c>
      <c r="P54" s="63">
        <v>894</v>
      </c>
      <c r="Q54" s="63">
        <v>888</v>
      </c>
      <c r="R54" s="63">
        <v>888</v>
      </c>
      <c r="S54" s="63">
        <v>900</v>
      </c>
      <c r="T54" s="63">
        <v>882</v>
      </c>
      <c r="U54" s="63">
        <v>0</v>
      </c>
      <c r="V54" s="63">
        <v>900</v>
      </c>
      <c r="W54" s="63">
        <v>792</v>
      </c>
      <c r="X54" s="63">
        <v>894</v>
      </c>
      <c r="Y54" s="63">
        <v>906</v>
      </c>
      <c r="Z54" s="63">
        <v>906</v>
      </c>
      <c r="AA54" s="63">
        <v>906</v>
      </c>
      <c r="AB54" s="63">
        <v>900</v>
      </c>
      <c r="AC54" s="63">
        <v>864</v>
      </c>
      <c r="AD54" s="63">
        <v>864</v>
      </c>
      <c r="AE54" s="63">
        <v>894</v>
      </c>
      <c r="AF54" s="65">
        <v>912</v>
      </c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42360</v>
      </c>
      <c r="C55" s="11">
        <f t="shared" ref="C55:AF55" si="3">SUM(C7:C54)</f>
        <v>42324</v>
      </c>
      <c r="D55" s="11">
        <f t="shared" si="3"/>
        <v>43740</v>
      </c>
      <c r="E55" s="11">
        <f t="shared" si="3"/>
        <v>42804</v>
      </c>
      <c r="F55" s="11">
        <f>SUM(F7:F54)</f>
        <v>40260</v>
      </c>
      <c r="G55" s="11">
        <f t="shared" si="3"/>
        <v>37206</v>
      </c>
      <c r="H55" s="11">
        <f t="shared" si="3"/>
        <v>41784</v>
      </c>
      <c r="I55" s="11">
        <f t="shared" si="3"/>
        <v>42084</v>
      </c>
      <c r="J55" s="11">
        <f t="shared" si="3"/>
        <v>42582</v>
      </c>
      <c r="K55" s="11">
        <f t="shared" si="3"/>
        <v>42006</v>
      </c>
      <c r="L55" s="11">
        <f t="shared" si="3"/>
        <v>42348</v>
      </c>
      <c r="M55" s="11">
        <f>SUM(M7:M54)</f>
        <v>42624</v>
      </c>
      <c r="N55" s="11">
        <f t="shared" si="3"/>
        <v>42666</v>
      </c>
      <c r="O55" s="11">
        <f t="shared" si="3"/>
        <v>43164</v>
      </c>
      <c r="P55" s="11">
        <f t="shared" si="3"/>
        <v>42522</v>
      </c>
      <c r="Q55" s="11">
        <f t="shared" si="3"/>
        <v>42030</v>
      </c>
      <c r="R55" s="11">
        <f t="shared" si="3"/>
        <v>37890</v>
      </c>
      <c r="S55" s="11">
        <f t="shared" si="3"/>
        <v>41358</v>
      </c>
      <c r="T55" s="11">
        <f>SUM(T7:T54)</f>
        <v>41574</v>
      </c>
      <c r="U55" s="11">
        <f t="shared" si="3"/>
        <v>33192</v>
      </c>
      <c r="V55" s="11">
        <f t="shared" si="3"/>
        <v>37566</v>
      </c>
      <c r="W55" s="11">
        <f t="shared" si="3"/>
        <v>33042</v>
      </c>
      <c r="X55" s="11">
        <f>SUM(X7:X54)</f>
        <v>40440</v>
      </c>
      <c r="Y55" s="11">
        <f t="shared" si="3"/>
        <v>38358</v>
      </c>
      <c r="Z55" s="11">
        <f t="shared" si="3"/>
        <v>35226</v>
      </c>
      <c r="AA55" s="11">
        <f>SUM(AA7:AA54)</f>
        <v>36882</v>
      </c>
      <c r="AB55" s="11">
        <f t="shared" si="3"/>
        <v>36156</v>
      </c>
      <c r="AC55" s="11">
        <f t="shared" si="3"/>
        <v>40818</v>
      </c>
      <c r="AD55" s="11">
        <f t="shared" si="3"/>
        <v>39678</v>
      </c>
      <c r="AE55" s="11">
        <f t="shared" si="3"/>
        <v>40566</v>
      </c>
      <c r="AF55" s="12">
        <f t="shared" si="3"/>
        <v>41370</v>
      </c>
      <c r="AG55" s="79">
        <f>SUM(B55:AF55)</f>
        <v>1246620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56</v>
      </c>
      <c r="B56" s="7">
        <f t="shared" ref="B56:AF56" si="4">IF(B4="",SUM(B23:B50),0)</f>
        <v>24258</v>
      </c>
      <c r="C56" s="7">
        <f t="shared" si="4"/>
        <v>24228</v>
      </c>
      <c r="D56" s="7">
        <f t="shared" si="4"/>
        <v>24810</v>
      </c>
      <c r="E56" s="7">
        <f t="shared" si="4"/>
        <v>23916</v>
      </c>
      <c r="F56" s="7">
        <f>IF(F4="",SUM(F23:F50),0)</f>
        <v>21438</v>
      </c>
      <c r="G56" s="7">
        <f t="shared" si="4"/>
        <v>19008</v>
      </c>
      <c r="H56" s="7">
        <f t="shared" si="4"/>
        <v>0</v>
      </c>
      <c r="I56" s="7">
        <f t="shared" si="4"/>
        <v>23460</v>
      </c>
      <c r="J56" s="7">
        <f t="shared" si="4"/>
        <v>23706</v>
      </c>
      <c r="K56" s="7">
        <f t="shared" si="4"/>
        <v>23316</v>
      </c>
      <c r="L56" s="7">
        <f t="shared" si="4"/>
        <v>24306</v>
      </c>
      <c r="M56" s="7">
        <f>IF(M4="",SUM(M23:M50),0)</f>
        <v>24480</v>
      </c>
      <c r="N56" s="7">
        <f t="shared" si="4"/>
        <v>24510</v>
      </c>
      <c r="O56" s="7">
        <f t="shared" si="4"/>
        <v>0</v>
      </c>
      <c r="P56" s="7">
        <f t="shared" si="4"/>
        <v>0</v>
      </c>
      <c r="Q56" s="7">
        <f t="shared" si="4"/>
        <v>24120</v>
      </c>
      <c r="R56" s="7">
        <f t="shared" si="4"/>
        <v>22632</v>
      </c>
      <c r="S56" s="7">
        <f t="shared" si="4"/>
        <v>23496</v>
      </c>
      <c r="T56" s="7">
        <f>IF(T4="",SUM(T23:T50),0)</f>
        <v>23754</v>
      </c>
      <c r="U56" s="7">
        <f t="shared" si="4"/>
        <v>18924</v>
      </c>
      <c r="V56" s="7">
        <f t="shared" si="4"/>
        <v>0</v>
      </c>
      <c r="W56" s="7">
        <f t="shared" si="4"/>
        <v>17712</v>
      </c>
      <c r="X56" s="7">
        <f t="shared" si="4"/>
        <v>22554</v>
      </c>
      <c r="Y56" s="7">
        <f t="shared" si="4"/>
        <v>20544</v>
      </c>
      <c r="Z56" s="7">
        <f t="shared" si="4"/>
        <v>17262</v>
      </c>
      <c r="AA56" s="7">
        <f>IF(AA4="",SUM(AA23:AA50),0)</f>
        <v>19146</v>
      </c>
      <c r="AB56" s="7">
        <f t="shared" si="4"/>
        <v>18108</v>
      </c>
      <c r="AC56" s="7">
        <f t="shared" si="4"/>
        <v>0</v>
      </c>
      <c r="AD56" s="7">
        <f t="shared" si="4"/>
        <v>22044</v>
      </c>
      <c r="AE56" s="7">
        <f t="shared" si="4"/>
        <v>22992</v>
      </c>
      <c r="AF56" s="24">
        <f t="shared" si="4"/>
        <v>23448</v>
      </c>
      <c r="AG56" s="41">
        <f>SUM(B56:AF56)</f>
        <v>578172</v>
      </c>
    </row>
    <row r="57" spans="1:45" x14ac:dyDescent="0.2">
      <c r="A57" s="33" t="s">
        <v>55</v>
      </c>
      <c r="B57" s="7">
        <f t="shared" ref="B57:AF57" si="5">IF(B4="",SUM(B7:B22,B51:B54),SUM(B7:B54))</f>
        <v>18102</v>
      </c>
      <c r="C57" s="7">
        <f t="shared" si="5"/>
        <v>18096</v>
      </c>
      <c r="D57" s="7">
        <f t="shared" si="5"/>
        <v>18930</v>
      </c>
      <c r="E57" s="7">
        <f t="shared" si="5"/>
        <v>18888</v>
      </c>
      <c r="F57" s="7">
        <f>IF(F4="",SUM(F7:F22,F51:F54),SUM(F7:F54))</f>
        <v>18822</v>
      </c>
      <c r="G57" s="7">
        <f t="shared" si="5"/>
        <v>18198</v>
      </c>
      <c r="H57" s="7">
        <f t="shared" si="5"/>
        <v>41784</v>
      </c>
      <c r="I57" s="7">
        <f t="shared" si="5"/>
        <v>18624</v>
      </c>
      <c r="J57" s="7">
        <f t="shared" si="5"/>
        <v>18876</v>
      </c>
      <c r="K57" s="7">
        <f t="shared" si="5"/>
        <v>18690</v>
      </c>
      <c r="L57" s="7">
        <f t="shared" si="5"/>
        <v>18042</v>
      </c>
      <c r="M57" s="7">
        <f>IF(M4="",SUM(M7:M22,M51:M54),SUM(M7:M54))</f>
        <v>18144</v>
      </c>
      <c r="N57" s="7">
        <f t="shared" si="5"/>
        <v>18156</v>
      </c>
      <c r="O57" s="7">
        <f t="shared" si="5"/>
        <v>43164</v>
      </c>
      <c r="P57" s="7">
        <f t="shared" si="5"/>
        <v>42522</v>
      </c>
      <c r="Q57" s="7">
        <f t="shared" si="5"/>
        <v>17910</v>
      </c>
      <c r="R57" s="7">
        <f t="shared" si="5"/>
        <v>15258</v>
      </c>
      <c r="S57" s="7">
        <f t="shared" si="5"/>
        <v>17862</v>
      </c>
      <c r="T57" s="7">
        <f>IF(T4="",SUM(T7:T22,T51:T54),SUM(T7:T54))</f>
        <v>17820</v>
      </c>
      <c r="U57" s="7">
        <f t="shared" si="5"/>
        <v>14268</v>
      </c>
      <c r="V57" s="7">
        <f t="shared" si="5"/>
        <v>37566</v>
      </c>
      <c r="W57" s="7">
        <f t="shared" si="5"/>
        <v>15330</v>
      </c>
      <c r="X57" s="7">
        <f t="shared" si="5"/>
        <v>17886</v>
      </c>
      <c r="Y57" s="7">
        <f t="shared" si="5"/>
        <v>17814</v>
      </c>
      <c r="Z57" s="7">
        <f t="shared" si="5"/>
        <v>17964</v>
      </c>
      <c r="AA57" s="7">
        <f>IF(AA4="",SUM(AA7:AA22,AA51:AA54),SUM(AA7:AA54))</f>
        <v>17736</v>
      </c>
      <c r="AB57" s="7">
        <f t="shared" si="5"/>
        <v>18048</v>
      </c>
      <c r="AC57" s="7">
        <f t="shared" si="5"/>
        <v>40818</v>
      </c>
      <c r="AD57" s="7">
        <f t="shared" si="5"/>
        <v>17634</v>
      </c>
      <c r="AE57" s="7">
        <f t="shared" si="5"/>
        <v>17574</v>
      </c>
      <c r="AF57" s="7">
        <f t="shared" si="5"/>
        <v>17922</v>
      </c>
      <c r="AG57" s="42">
        <f>SUM(B57:AF57)</f>
        <v>668448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882.5</v>
      </c>
      <c r="C59" s="7">
        <f t="shared" si="6"/>
        <v>881.75</v>
      </c>
      <c r="D59" s="7">
        <f t="shared" si="6"/>
        <v>911.25</v>
      </c>
      <c r="E59" s="7">
        <f t="shared" si="6"/>
        <v>891.75</v>
      </c>
      <c r="F59" s="7">
        <f>AVERAGE(F7:F54)</f>
        <v>838.75</v>
      </c>
      <c r="G59" s="7">
        <f t="shared" si="6"/>
        <v>775.125</v>
      </c>
      <c r="H59" s="7">
        <f t="shared" si="6"/>
        <v>870.5</v>
      </c>
      <c r="I59" s="7">
        <f t="shared" si="6"/>
        <v>876.75</v>
      </c>
      <c r="J59" s="7">
        <f t="shared" si="6"/>
        <v>887.125</v>
      </c>
      <c r="K59" s="7">
        <f t="shared" si="6"/>
        <v>875.125</v>
      </c>
      <c r="L59" s="7">
        <f t="shared" si="6"/>
        <v>882.25</v>
      </c>
      <c r="M59" s="7">
        <f>AVERAGE(M7:M54)</f>
        <v>888</v>
      </c>
      <c r="N59" s="7">
        <f t="shared" si="6"/>
        <v>888.875</v>
      </c>
      <c r="O59" s="7">
        <f t="shared" si="6"/>
        <v>899.25</v>
      </c>
      <c r="P59" s="7">
        <f t="shared" si="6"/>
        <v>885.875</v>
      </c>
      <c r="Q59" s="7">
        <f t="shared" si="6"/>
        <v>875.625</v>
      </c>
      <c r="R59" s="7">
        <f t="shared" si="6"/>
        <v>789.375</v>
      </c>
      <c r="S59" s="7">
        <f t="shared" si="6"/>
        <v>861.625</v>
      </c>
      <c r="T59" s="7">
        <f>AVERAGE(T7:T54)</f>
        <v>866.125</v>
      </c>
      <c r="U59" s="7">
        <f t="shared" si="6"/>
        <v>691.5</v>
      </c>
      <c r="V59" s="7">
        <f t="shared" si="6"/>
        <v>782.625</v>
      </c>
      <c r="W59" s="7">
        <f t="shared" si="6"/>
        <v>688.375</v>
      </c>
      <c r="X59" s="7">
        <f t="shared" si="6"/>
        <v>842.5</v>
      </c>
      <c r="Y59" s="7">
        <f t="shared" si="6"/>
        <v>799.125</v>
      </c>
      <c r="Z59" s="7">
        <f t="shared" si="6"/>
        <v>733.875</v>
      </c>
      <c r="AA59" s="7">
        <f>AVERAGE(AA7:AA54)</f>
        <v>768.375</v>
      </c>
      <c r="AB59" s="7">
        <f t="shared" si="6"/>
        <v>753.25</v>
      </c>
      <c r="AC59" s="7">
        <f t="shared" si="6"/>
        <v>850.375</v>
      </c>
      <c r="AD59" s="7">
        <f t="shared" si="6"/>
        <v>826.625</v>
      </c>
      <c r="AE59" s="7">
        <f t="shared" si="6"/>
        <v>845.125</v>
      </c>
      <c r="AF59" s="7">
        <f t="shared" si="6"/>
        <v>861.875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924</v>
      </c>
      <c r="C60" s="7">
        <f t="shared" si="7"/>
        <v>918</v>
      </c>
      <c r="D60" s="7">
        <f t="shared" si="7"/>
        <v>984</v>
      </c>
      <c r="E60" s="7">
        <f t="shared" si="7"/>
        <v>984</v>
      </c>
      <c r="F60" s="7">
        <f>MAX(F7:F54)</f>
        <v>984</v>
      </c>
      <c r="G60" s="7">
        <f t="shared" si="7"/>
        <v>930</v>
      </c>
      <c r="H60" s="7">
        <f t="shared" si="7"/>
        <v>924</v>
      </c>
      <c r="I60" s="7">
        <f t="shared" si="7"/>
        <v>978</v>
      </c>
      <c r="J60" s="7">
        <f t="shared" si="7"/>
        <v>990</v>
      </c>
      <c r="K60" s="7">
        <f t="shared" si="7"/>
        <v>984</v>
      </c>
      <c r="L60" s="7">
        <f t="shared" si="7"/>
        <v>930</v>
      </c>
      <c r="M60" s="7">
        <f>MAX(M7:M54)</f>
        <v>924</v>
      </c>
      <c r="N60" s="7">
        <f t="shared" si="7"/>
        <v>924</v>
      </c>
      <c r="O60" s="7">
        <f t="shared" si="7"/>
        <v>918</v>
      </c>
      <c r="P60" s="7">
        <f t="shared" si="7"/>
        <v>912</v>
      </c>
      <c r="Q60" s="7">
        <f t="shared" si="7"/>
        <v>912</v>
      </c>
      <c r="R60" s="7">
        <f t="shared" si="7"/>
        <v>900</v>
      </c>
      <c r="S60" s="7">
        <f t="shared" si="7"/>
        <v>912</v>
      </c>
      <c r="T60" s="7">
        <f>MAX(T7:T54)</f>
        <v>918</v>
      </c>
      <c r="U60" s="7">
        <f t="shared" si="7"/>
        <v>924</v>
      </c>
      <c r="V60" s="7">
        <f t="shared" si="7"/>
        <v>906</v>
      </c>
      <c r="W60" s="7">
        <f t="shared" si="7"/>
        <v>924</v>
      </c>
      <c r="X60" s="7">
        <f t="shared" si="7"/>
        <v>918</v>
      </c>
      <c r="Y60" s="7">
        <f t="shared" si="7"/>
        <v>924</v>
      </c>
      <c r="Z60" s="7">
        <f t="shared" si="7"/>
        <v>918</v>
      </c>
      <c r="AA60" s="7">
        <f>MAX(AA7:AA54)</f>
        <v>918</v>
      </c>
      <c r="AB60" s="7">
        <f t="shared" si="7"/>
        <v>924</v>
      </c>
      <c r="AC60" s="7">
        <f t="shared" si="7"/>
        <v>912</v>
      </c>
      <c r="AD60" s="7">
        <f t="shared" si="7"/>
        <v>918</v>
      </c>
      <c r="AE60" s="7">
        <f t="shared" si="7"/>
        <v>900</v>
      </c>
      <c r="AF60" s="7">
        <f t="shared" si="7"/>
        <v>924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768</v>
      </c>
      <c r="C61" s="7">
        <f t="shared" si="8"/>
        <v>792</v>
      </c>
      <c r="D61" s="7">
        <f t="shared" si="8"/>
        <v>780</v>
      </c>
      <c r="E61" s="7">
        <f t="shared" si="8"/>
        <v>768</v>
      </c>
      <c r="F61" s="7">
        <f>MIN(F7:F54)</f>
        <v>0</v>
      </c>
      <c r="G61" s="7">
        <f t="shared" si="8"/>
        <v>0</v>
      </c>
      <c r="H61" s="7">
        <f t="shared" si="8"/>
        <v>762</v>
      </c>
      <c r="I61" s="7">
        <f t="shared" si="8"/>
        <v>762</v>
      </c>
      <c r="J61" s="7">
        <f t="shared" si="8"/>
        <v>774</v>
      </c>
      <c r="K61" s="7">
        <f t="shared" si="8"/>
        <v>780</v>
      </c>
      <c r="L61" s="7">
        <f t="shared" si="8"/>
        <v>792</v>
      </c>
      <c r="M61" s="7">
        <f>MIN(M7:M54)</f>
        <v>810</v>
      </c>
      <c r="N61" s="7">
        <f t="shared" si="8"/>
        <v>822</v>
      </c>
      <c r="O61" s="7">
        <f t="shared" si="8"/>
        <v>852</v>
      </c>
      <c r="P61" s="7">
        <f t="shared" si="8"/>
        <v>828</v>
      </c>
      <c r="Q61" s="7">
        <f t="shared" si="8"/>
        <v>792</v>
      </c>
      <c r="R61" s="7">
        <f t="shared" si="8"/>
        <v>0</v>
      </c>
      <c r="S61" s="7">
        <f t="shared" si="8"/>
        <v>774</v>
      </c>
      <c r="T61" s="7">
        <f>MIN(T7:T54)</f>
        <v>780</v>
      </c>
      <c r="U61" s="7">
        <f t="shared" si="8"/>
        <v>0</v>
      </c>
      <c r="V61" s="7">
        <f t="shared" si="8"/>
        <v>0</v>
      </c>
      <c r="W61" s="7">
        <f t="shared" si="8"/>
        <v>0</v>
      </c>
      <c r="X61" s="7">
        <f t="shared" si="8"/>
        <v>744</v>
      </c>
      <c r="Y61" s="7">
        <f t="shared" si="8"/>
        <v>0</v>
      </c>
      <c r="Z61" s="7">
        <f t="shared" si="8"/>
        <v>0</v>
      </c>
      <c r="AA61" s="7">
        <f>MIN(AA7:AA54)</f>
        <v>0</v>
      </c>
      <c r="AB61" s="7">
        <f t="shared" si="8"/>
        <v>0</v>
      </c>
      <c r="AC61" s="7">
        <f t="shared" si="8"/>
        <v>744</v>
      </c>
      <c r="AD61" s="7">
        <f t="shared" si="8"/>
        <v>690</v>
      </c>
      <c r="AE61" s="7">
        <f t="shared" si="8"/>
        <v>732</v>
      </c>
      <c r="AF61" s="7">
        <f t="shared" si="8"/>
        <v>756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'4月'!A3</f>
        <v>6</v>
      </c>
      <c r="B3" s="1" t="s">
        <v>61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>
        <f t="shared" si="0"/>
        <v>1</v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>
        <v>1</v>
      </c>
      <c r="M4" s="3"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>
        <f t="shared" si="0"/>
        <v>1</v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>
        <f t="shared" si="0"/>
        <v>1</v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80" t="s">
        <v>53</v>
      </c>
      <c r="B5" s="13">
        <f>'7月'!AF5+1</f>
        <v>45505</v>
      </c>
      <c r="C5" s="14">
        <f>B5+1</f>
        <v>45506</v>
      </c>
      <c r="D5" s="14">
        <f>C5+1</f>
        <v>45507</v>
      </c>
      <c r="E5" s="14">
        <f t="shared" ref="E5:AE5" si="1">D5+1</f>
        <v>45508</v>
      </c>
      <c r="F5" s="14">
        <f t="shared" si="1"/>
        <v>45509</v>
      </c>
      <c r="G5" s="14">
        <f t="shared" si="1"/>
        <v>45510</v>
      </c>
      <c r="H5" s="14">
        <f t="shared" si="1"/>
        <v>45511</v>
      </c>
      <c r="I5" s="14">
        <f t="shared" si="1"/>
        <v>45512</v>
      </c>
      <c r="J5" s="14">
        <f t="shared" si="1"/>
        <v>45513</v>
      </c>
      <c r="K5" s="14">
        <f t="shared" si="1"/>
        <v>45514</v>
      </c>
      <c r="L5" s="14">
        <f t="shared" si="1"/>
        <v>45515</v>
      </c>
      <c r="M5" s="14">
        <f t="shared" si="1"/>
        <v>45516</v>
      </c>
      <c r="N5" s="14">
        <f t="shared" si="1"/>
        <v>45517</v>
      </c>
      <c r="O5" s="14">
        <f t="shared" si="1"/>
        <v>45518</v>
      </c>
      <c r="P5" s="14">
        <f t="shared" si="1"/>
        <v>45519</v>
      </c>
      <c r="Q5" s="14">
        <f t="shared" si="1"/>
        <v>45520</v>
      </c>
      <c r="R5" s="14">
        <f t="shared" si="1"/>
        <v>45521</v>
      </c>
      <c r="S5" s="14">
        <f t="shared" si="1"/>
        <v>45522</v>
      </c>
      <c r="T5" s="14">
        <f t="shared" si="1"/>
        <v>45523</v>
      </c>
      <c r="U5" s="14">
        <f t="shared" si="1"/>
        <v>45524</v>
      </c>
      <c r="V5" s="14">
        <f t="shared" si="1"/>
        <v>45525</v>
      </c>
      <c r="W5" s="14">
        <f t="shared" si="1"/>
        <v>45526</v>
      </c>
      <c r="X5" s="14">
        <f t="shared" si="1"/>
        <v>45527</v>
      </c>
      <c r="Y5" s="14">
        <f t="shared" si="1"/>
        <v>45528</v>
      </c>
      <c r="Z5" s="14">
        <f t="shared" si="1"/>
        <v>45529</v>
      </c>
      <c r="AA5" s="14">
        <f t="shared" si="1"/>
        <v>45530</v>
      </c>
      <c r="AB5" s="14">
        <f t="shared" si="1"/>
        <v>45531</v>
      </c>
      <c r="AC5" s="14">
        <f t="shared" si="1"/>
        <v>45532</v>
      </c>
      <c r="AD5" s="14">
        <f t="shared" si="1"/>
        <v>45533</v>
      </c>
      <c r="AE5" s="14">
        <f t="shared" si="1"/>
        <v>45534</v>
      </c>
      <c r="AF5" s="15">
        <f>AE5+1</f>
        <v>45535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81"/>
      <c r="B6" s="16" t="str">
        <f>TEXT(B5,"aaa")</f>
        <v>木</v>
      </c>
      <c r="C6" s="17" t="str">
        <f>TEXT(C5,"aaa")</f>
        <v>金</v>
      </c>
      <c r="D6" s="17" t="str">
        <f t="shared" ref="D6:AD6" si="2">TEXT(D5,"aaa")</f>
        <v>土</v>
      </c>
      <c r="E6" s="17" t="str">
        <f t="shared" si="2"/>
        <v>日</v>
      </c>
      <c r="F6" s="17" t="str">
        <f t="shared" si="2"/>
        <v>月</v>
      </c>
      <c r="G6" s="17" t="str">
        <f t="shared" si="2"/>
        <v>火</v>
      </c>
      <c r="H6" s="17" t="str">
        <f t="shared" si="2"/>
        <v>水</v>
      </c>
      <c r="I6" s="17" t="str">
        <f t="shared" si="2"/>
        <v>木</v>
      </c>
      <c r="J6" s="17" t="str">
        <f t="shared" si="2"/>
        <v>金</v>
      </c>
      <c r="K6" s="17" t="str">
        <f t="shared" si="2"/>
        <v>土</v>
      </c>
      <c r="L6" s="17" t="str">
        <f t="shared" si="2"/>
        <v>日</v>
      </c>
      <c r="M6" s="17" t="str">
        <f t="shared" si="2"/>
        <v>月</v>
      </c>
      <c r="N6" s="17" t="str">
        <f t="shared" si="2"/>
        <v>火</v>
      </c>
      <c r="O6" s="17" t="str">
        <f t="shared" si="2"/>
        <v>水</v>
      </c>
      <c r="P6" s="17" t="str">
        <f t="shared" si="2"/>
        <v>木</v>
      </c>
      <c r="Q6" s="17" t="str">
        <f t="shared" si="2"/>
        <v>金</v>
      </c>
      <c r="R6" s="17" t="str">
        <f t="shared" si="2"/>
        <v>土</v>
      </c>
      <c r="S6" s="17" t="str">
        <f t="shared" si="2"/>
        <v>日</v>
      </c>
      <c r="T6" s="17" t="str">
        <f t="shared" si="2"/>
        <v>月</v>
      </c>
      <c r="U6" s="17" t="str">
        <f t="shared" si="2"/>
        <v>火</v>
      </c>
      <c r="V6" s="17" t="str">
        <f t="shared" si="2"/>
        <v>水</v>
      </c>
      <c r="W6" s="17" t="str">
        <f t="shared" si="2"/>
        <v>木</v>
      </c>
      <c r="X6" s="17" t="str">
        <f t="shared" si="2"/>
        <v>金</v>
      </c>
      <c r="Y6" s="17" t="str">
        <f t="shared" si="2"/>
        <v>土</v>
      </c>
      <c r="Z6" s="17" t="str">
        <f t="shared" si="2"/>
        <v>日</v>
      </c>
      <c r="AA6" s="17" t="str">
        <f t="shared" si="2"/>
        <v>月</v>
      </c>
      <c r="AB6" s="17" t="str">
        <f t="shared" si="2"/>
        <v>火</v>
      </c>
      <c r="AC6" s="17" t="str">
        <f t="shared" si="2"/>
        <v>水</v>
      </c>
      <c r="AD6" s="17" t="str">
        <f t="shared" si="2"/>
        <v>木</v>
      </c>
      <c r="AE6" s="17" t="str">
        <f>TEXT(AE5,"aaa")</f>
        <v>金</v>
      </c>
      <c r="AF6" s="25" t="str">
        <f>TEXT(AF5,"aaa")</f>
        <v>土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912</v>
      </c>
      <c r="C7" s="53">
        <v>900</v>
      </c>
      <c r="D7" s="53">
        <v>888</v>
      </c>
      <c r="E7" s="53">
        <v>906</v>
      </c>
      <c r="F7" s="53">
        <v>894</v>
      </c>
      <c r="G7" s="53">
        <v>882</v>
      </c>
      <c r="H7" s="53">
        <v>882</v>
      </c>
      <c r="I7" s="53">
        <v>0</v>
      </c>
      <c r="J7" s="53">
        <v>894</v>
      </c>
      <c r="K7" s="53">
        <v>900</v>
      </c>
      <c r="L7" s="53">
        <v>894</v>
      </c>
      <c r="M7" s="53">
        <v>876</v>
      </c>
      <c r="N7" s="53">
        <v>846</v>
      </c>
      <c r="O7" s="53">
        <v>888</v>
      </c>
      <c r="P7" s="53">
        <v>876</v>
      </c>
      <c r="Q7" s="53">
        <v>894</v>
      </c>
      <c r="R7" s="53">
        <v>900</v>
      </c>
      <c r="S7" s="53">
        <v>894</v>
      </c>
      <c r="T7" s="53">
        <v>906</v>
      </c>
      <c r="U7" s="53">
        <v>900</v>
      </c>
      <c r="V7" s="53">
        <v>912</v>
      </c>
      <c r="W7" s="53">
        <v>894</v>
      </c>
      <c r="X7" s="53">
        <v>870</v>
      </c>
      <c r="Y7" s="53">
        <v>894</v>
      </c>
      <c r="Z7" s="53">
        <v>888</v>
      </c>
      <c r="AA7" s="53">
        <v>894</v>
      </c>
      <c r="AB7" s="53">
        <v>888</v>
      </c>
      <c r="AC7" s="53">
        <v>876</v>
      </c>
      <c r="AD7" s="53">
        <v>900</v>
      </c>
      <c r="AE7" s="53">
        <v>906</v>
      </c>
      <c r="AF7" s="54">
        <v>900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906</v>
      </c>
      <c r="C8" s="55">
        <v>918</v>
      </c>
      <c r="D8" s="55">
        <v>894</v>
      </c>
      <c r="E8" s="55">
        <v>912</v>
      </c>
      <c r="F8" s="55">
        <v>912</v>
      </c>
      <c r="G8" s="55">
        <v>900</v>
      </c>
      <c r="H8" s="55">
        <v>906</v>
      </c>
      <c r="I8" s="55">
        <v>66</v>
      </c>
      <c r="J8" s="55">
        <v>888</v>
      </c>
      <c r="K8" s="55">
        <v>894</v>
      </c>
      <c r="L8" s="55">
        <v>894</v>
      </c>
      <c r="M8" s="55">
        <v>876</v>
      </c>
      <c r="N8" s="55">
        <v>882</v>
      </c>
      <c r="O8" s="55">
        <v>894</v>
      </c>
      <c r="P8" s="55">
        <v>906</v>
      </c>
      <c r="Q8" s="55">
        <v>888</v>
      </c>
      <c r="R8" s="55">
        <v>912</v>
      </c>
      <c r="S8" s="55">
        <v>900</v>
      </c>
      <c r="T8" s="55">
        <v>900</v>
      </c>
      <c r="U8" s="55">
        <v>894</v>
      </c>
      <c r="V8" s="55">
        <v>906</v>
      </c>
      <c r="W8" s="55">
        <v>900</v>
      </c>
      <c r="X8" s="55">
        <v>906</v>
      </c>
      <c r="Y8" s="55">
        <v>894</v>
      </c>
      <c r="Z8" s="55">
        <v>900</v>
      </c>
      <c r="AA8" s="55">
        <v>900</v>
      </c>
      <c r="AB8" s="55">
        <v>870</v>
      </c>
      <c r="AC8" s="55">
        <v>888</v>
      </c>
      <c r="AD8" s="55">
        <v>906</v>
      </c>
      <c r="AE8" s="55">
        <v>906</v>
      </c>
      <c r="AF8" s="56">
        <v>912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906</v>
      </c>
      <c r="C9" s="55">
        <v>912</v>
      </c>
      <c r="D9" s="55">
        <v>900</v>
      </c>
      <c r="E9" s="55">
        <v>906</v>
      </c>
      <c r="F9" s="55">
        <v>900</v>
      </c>
      <c r="G9" s="55">
        <v>906</v>
      </c>
      <c r="H9" s="55">
        <v>894</v>
      </c>
      <c r="I9" s="55">
        <v>606</v>
      </c>
      <c r="J9" s="55">
        <v>906</v>
      </c>
      <c r="K9" s="55">
        <v>900</v>
      </c>
      <c r="L9" s="55">
        <v>900</v>
      </c>
      <c r="M9" s="55">
        <v>882</v>
      </c>
      <c r="N9" s="55">
        <v>888</v>
      </c>
      <c r="O9" s="55">
        <v>906</v>
      </c>
      <c r="P9" s="55">
        <v>888</v>
      </c>
      <c r="Q9" s="55">
        <v>876</v>
      </c>
      <c r="R9" s="55">
        <v>888</v>
      </c>
      <c r="S9" s="55">
        <v>906</v>
      </c>
      <c r="T9" s="55">
        <v>888</v>
      </c>
      <c r="U9" s="55">
        <v>648</v>
      </c>
      <c r="V9" s="55">
        <v>912</v>
      </c>
      <c r="W9" s="55">
        <v>906</v>
      </c>
      <c r="X9" s="55">
        <v>900</v>
      </c>
      <c r="Y9" s="55">
        <v>894</v>
      </c>
      <c r="Z9" s="55">
        <v>912</v>
      </c>
      <c r="AA9" s="55">
        <v>888</v>
      </c>
      <c r="AB9" s="55">
        <v>888</v>
      </c>
      <c r="AC9" s="55">
        <v>906</v>
      </c>
      <c r="AD9" s="55">
        <v>918</v>
      </c>
      <c r="AE9" s="55">
        <v>894</v>
      </c>
      <c r="AF9" s="56">
        <v>894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900</v>
      </c>
      <c r="C10" s="55">
        <v>906</v>
      </c>
      <c r="D10" s="55">
        <v>894</v>
      </c>
      <c r="E10" s="55">
        <v>918</v>
      </c>
      <c r="F10" s="55">
        <v>912</v>
      </c>
      <c r="G10" s="55">
        <v>912</v>
      </c>
      <c r="H10" s="55">
        <v>900</v>
      </c>
      <c r="I10" s="55">
        <v>894</v>
      </c>
      <c r="J10" s="55">
        <v>888</v>
      </c>
      <c r="K10" s="55">
        <v>906</v>
      </c>
      <c r="L10" s="55">
        <v>882</v>
      </c>
      <c r="M10" s="55">
        <v>876</v>
      </c>
      <c r="N10" s="55">
        <v>882</v>
      </c>
      <c r="O10" s="55">
        <v>888</v>
      </c>
      <c r="P10" s="55">
        <v>912</v>
      </c>
      <c r="Q10" s="55">
        <v>882</v>
      </c>
      <c r="R10" s="55">
        <v>906</v>
      </c>
      <c r="S10" s="55">
        <v>900</v>
      </c>
      <c r="T10" s="55">
        <v>900</v>
      </c>
      <c r="U10" s="55">
        <v>780</v>
      </c>
      <c r="V10" s="55">
        <v>870</v>
      </c>
      <c r="W10" s="55">
        <v>900</v>
      </c>
      <c r="X10" s="55">
        <v>888</v>
      </c>
      <c r="Y10" s="55">
        <v>894</v>
      </c>
      <c r="Z10" s="55">
        <v>906</v>
      </c>
      <c r="AA10" s="55">
        <v>906</v>
      </c>
      <c r="AB10" s="55">
        <v>900</v>
      </c>
      <c r="AC10" s="55">
        <v>888</v>
      </c>
      <c r="AD10" s="55">
        <v>918</v>
      </c>
      <c r="AE10" s="55">
        <v>900</v>
      </c>
      <c r="AF10" s="56">
        <v>918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840</v>
      </c>
      <c r="C11" s="55">
        <v>852</v>
      </c>
      <c r="D11" s="55">
        <v>822</v>
      </c>
      <c r="E11" s="55">
        <v>834</v>
      </c>
      <c r="F11" s="55">
        <v>846</v>
      </c>
      <c r="G11" s="55">
        <v>828</v>
      </c>
      <c r="H11" s="55">
        <v>858</v>
      </c>
      <c r="I11" s="55">
        <v>822</v>
      </c>
      <c r="J11" s="55">
        <v>828</v>
      </c>
      <c r="K11" s="55">
        <v>852</v>
      </c>
      <c r="L11" s="55">
        <v>828</v>
      </c>
      <c r="M11" s="55">
        <v>798</v>
      </c>
      <c r="N11" s="55">
        <v>804</v>
      </c>
      <c r="O11" s="55">
        <v>846</v>
      </c>
      <c r="P11" s="55">
        <v>900</v>
      </c>
      <c r="Q11" s="55">
        <v>840</v>
      </c>
      <c r="R11" s="55">
        <v>852</v>
      </c>
      <c r="S11" s="55">
        <v>846</v>
      </c>
      <c r="T11" s="55">
        <v>858</v>
      </c>
      <c r="U11" s="55">
        <v>834</v>
      </c>
      <c r="V11" s="55">
        <v>846</v>
      </c>
      <c r="W11" s="55">
        <v>894</v>
      </c>
      <c r="X11" s="55">
        <v>846</v>
      </c>
      <c r="Y11" s="55">
        <v>828</v>
      </c>
      <c r="Z11" s="55">
        <v>864</v>
      </c>
      <c r="AA11" s="55">
        <v>822</v>
      </c>
      <c r="AB11" s="55">
        <v>840</v>
      </c>
      <c r="AC11" s="55">
        <v>858</v>
      </c>
      <c r="AD11" s="55">
        <v>846</v>
      </c>
      <c r="AE11" s="55">
        <v>870</v>
      </c>
      <c r="AF11" s="56">
        <v>834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846</v>
      </c>
      <c r="C12" s="55">
        <v>852</v>
      </c>
      <c r="D12" s="55">
        <v>852</v>
      </c>
      <c r="E12" s="55">
        <v>846</v>
      </c>
      <c r="F12" s="55">
        <v>840</v>
      </c>
      <c r="G12" s="55">
        <v>852</v>
      </c>
      <c r="H12" s="55">
        <v>870</v>
      </c>
      <c r="I12" s="55">
        <v>846</v>
      </c>
      <c r="J12" s="55">
        <v>846</v>
      </c>
      <c r="K12" s="55">
        <v>852</v>
      </c>
      <c r="L12" s="55">
        <v>810</v>
      </c>
      <c r="M12" s="55">
        <v>828</v>
      </c>
      <c r="N12" s="55">
        <v>804</v>
      </c>
      <c r="O12" s="55">
        <v>834</v>
      </c>
      <c r="P12" s="55">
        <v>840</v>
      </c>
      <c r="Q12" s="55">
        <v>828</v>
      </c>
      <c r="R12" s="55">
        <v>834</v>
      </c>
      <c r="S12" s="55">
        <v>858</v>
      </c>
      <c r="T12" s="55">
        <v>834</v>
      </c>
      <c r="U12" s="55">
        <v>846</v>
      </c>
      <c r="V12" s="55">
        <v>828</v>
      </c>
      <c r="W12" s="55">
        <v>858</v>
      </c>
      <c r="X12" s="55">
        <v>834</v>
      </c>
      <c r="Y12" s="55">
        <v>852</v>
      </c>
      <c r="Z12" s="55">
        <v>828</v>
      </c>
      <c r="AA12" s="55">
        <v>840</v>
      </c>
      <c r="AB12" s="55">
        <v>822</v>
      </c>
      <c r="AC12" s="55">
        <v>846</v>
      </c>
      <c r="AD12" s="55">
        <v>852</v>
      </c>
      <c r="AE12" s="55">
        <v>870</v>
      </c>
      <c r="AF12" s="56">
        <v>846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906</v>
      </c>
      <c r="C13" s="55">
        <v>894</v>
      </c>
      <c r="D13" s="55">
        <v>882</v>
      </c>
      <c r="E13" s="55">
        <v>906</v>
      </c>
      <c r="F13" s="55">
        <v>876</v>
      </c>
      <c r="G13" s="55">
        <v>894</v>
      </c>
      <c r="H13" s="55">
        <v>852</v>
      </c>
      <c r="I13" s="55">
        <v>906</v>
      </c>
      <c r="J13" s="55">
        <v>882</v>
      </c>
      <c r="K13" s="55">
        <v>900</v>
      </c>
      <c r="L13" s="55">
        <v>882</v>
      </c>
      <c r="M13" s="55">
        <v>882</v>
      </c>
      <c r="N13" s="55">
        <v>882</v>
      </c>
      <c r="O13" s="55">
        <v>894</v>
      </c>
      <c r="P13" s="55">
        <v>894</v>
      </c>
      <c r="Q13" s="55">
        <v>894</v>
      </c>
      <c r="R13" s="55">
        <v>900</v>
      </c>
      <c r="S13" s="55">
        <v>882</v>
      </c>
      <c r="T13" s="55">
        <v>894</v>
      </c>
      <c r="U13" s="55">
        <v>900</v>
      </c>
      <c r="V13" s="55">
        <v>888</v>
      </c>
      <c r="W13" s="55">
        <v>906</v>
      </c>
      <c r="X13" s="55">
        <v>888</v>
      </c>
      <c r="Y13" s="55">
        <v>882</v>
      </c>
      <c r="Z13" s="55">
        <v>888</v>
      </c>
      <c r="AA13" s="55">
        <v>876</v>
      </c>
      <c r="AB13" s="55">
        <v>882</v>
      </c>
      <c r="AC13" s="55">
        <v>900</v>
      </c>
      <c r="AD13" s="55">
        <v>900</v>
      </c>
      <c r="AE13" s="55">
        <v>906</v>
      </c>
      <c r="AF13" s="56">
        <v>870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906</v>
      </c>
      <c r="C14" s="63">
        <v>906</v>
      </c>
      <c r="D14" s="63">
        <v>912</v>
      </c>
      <c r="E14" s="63">
        <v>912</v>
      </c>
      <c r="F14" s="63">
        <v>906</v>
      </c>
      <c r="G14" s="63">
        <v>882</v>
      </c>
      <c r="H14" s="63">
        <v>900</v>
      </c>
      <c r="I14" s="63">
        <v>912</v>
      </c>
      <c r="J14" s="63">
        <v>900</v>
      </c>
      <c r="K14" s="63">
        <v>900</v>
      </c>
      <c r="L14" s="63">
        <v>894</v>
      </c>
      <c r="M14" s="63">
        <v>876</v>
      </c>
      <c r="N14" s="63">
        <v>882</v>
      </c>
      <c r="O14" s="63">
        <v>900</v>
      </c>
      <c r="P14" s="63">
        <v>858</v>
      </c>
      <c r="Q14" s="63">
        <v>888</v>
      </c>
      <c r="R14" s="63">
        <v>906</v>
      </c>
      <c r="S14" s="63">
        <v>912</v>
      </c>
      <c r="T14" s="63">
        <v>348</v>
      </c>
      <c r="U14" s="63">
        <v>906</v>
      </c>
      <c r="V14" s="63">
        <v>906</v>
      </c>
      <c r="W14" s="63">
        <v>888</v>
      </c>
      <c r="X14" s="63">
        <v>894</v>
      </c>
      <c r="Y14" s="63">
        <v>894</v>
      </c>
      <c r="Z14" s="63">
        <v>900</v>
      </c>
      <c r="AA14" s="63">
        <v>900</v>
      </c>
      <c r="AB14" s="63">
        <v>888</v>
      </c>
      <c r="AC14" s="63">
        <v>906</v>
      </c>
      <c r="AD14" s="63">
        <v>912</v>
      </c>
      <c r="AE14" s="63">
        <v>900</v>
      </c>
      <c r="AF14" s="65">
        <v>900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912</v>
      </c>
      <c r="C15" s="55">
        <v>912</v>
      </c>
      <c r="D15" s="55">
        <v>900</v>
      </c>
      <c r="E15" s="55">
        <v>918</v>
      </c>
      <c r="F15" s="55">
        <v>906</v>
      </c>
      <c r="G15" s="55">
        <v>900</v>
      </c>
      <c r="H15" s="55">
        <v>906</v>
      </c>
      <c r="I15" s="55">
        <v>900</v>
      </c>
      <c r="J15" s="55">
        <v>888</v>
      </c>
      <c r="K15" s="55">
        <v>900</v>
      </c>
      <c r="L15" s="55">
        <v>888</v>
      </c>
      <c r="M15" s="55">
        <v>876</v>
      </c>
      <c r="N15" s="55">
        <v>888</v>
      </c>
      <c r="O15" s="55">
        <v>906</v>
      </c>
      <c r="P15" s="55">
        <v>888</v>
      </c>
      <c r="Q15" s="55">
        <v>894</v>
      </c>
      <c r="R15" s="55">
        <v>894</v>
      </c>
      <c r="S15" s="55">
        <v>900</v>
      </c>
      <c r="T15" s="55">
        <v>0</v>
      </c>
      <c r="U15" s="55">
        <v>906</v>
      </c>
      <c r="V15" s="55">
        <v>900</v>
      </c>
      <c r="W15" s="55">
        <v>906</v>
      </c>
      <c r="X15" s="55">
        <v>888</v>
      </c>
      <c r="Y15" s="55">
        <v>906</v>
      </c>
      <c r="Z15" s="55">
        <v>894</v>
      </c>
      <c r="AA15" s="55">
        <v>900</v>
      </c>
      <c r="AB15" s="55">
        <v>894</v>
      </c>
      <c r="AC15" s="55">
        <v>888</v>
      </c>
      <c r="AD15" s="55">
        <v>906</v>
      </c>
      <c r="AE15" s="55">
        <v>906</v>
      </c>
      <c r="AF15" s="56">
        <v>900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5">
        <v>924</v>
      </c>
      <c r="C16" s="55">
        <v>918</v>
      </c>
      <c r="D16" s="55">
        <v>912</v>
      </c>
      <c r="E16" s="55">
        <v>918</v>
      </c>
      <c r="F16" s="55">
        <v>900</v>
      </c>
      <c r="G16" s="55">
        <v>900</v>
      </c>
      <c r="H16" s="55">
        <v>918</v>
      </c>
      <c r="I16" s="55">
        <v>900</v>
      </c>
      <c r="J16" s="55">
        <v>906</v>
      </c>
      <c r="K16" s="55">
        <v>894</v>
      </c>
      <c r="L16" s="55">
        <v>912</v>
      </c>
      <c r="M16" s="55">
        <v>894</v>
      </c>
      <c r="N16" s="55">
        <v>900</v>
      </c>
      <c r="O16" s="55">
        <v>900</v>
      </c>
      <c r="P16" s="55">
        <v>894</v>
      </c>
      <c r="Q16" s="55">
        <v>462</v>
      </c>
      <c r="R16" s="55">
        <v>900</v>
      </c>
      <c r="S16" s="55">
        <v>912</v>
      </c>
      <c r="T16" s="55">
        <v>0</v>
      </c>
      <c r="U16" s="55">
        <v>906</v>
      </c>
      <c r="V16" s="55">
        <v>912</v>
      </c>
      <c r="W16" s="55">
        <v>906</v>
      </c>
      <c r="X16" s="55">
        <v>894</v>
      </c>
      <c r="Y16" s="55">
        <v>912</v>
      </c>
      <c r="Z16" s="55">
        <v>906</v>
      </c>
      <c r="AA16" s="55">
        <v>894</v>
      </c>
      <c r="AB16" s="55">
        <v>906</v>
      </c>
      <c r="AC16" s="55">
        <v>900</v>
      </c>
      <c r="AD16" s="55">
        <v>906</v>
      </c>
      <c r="AE16" s="55">
        <v>900</v>
      </c>
      <c r="AF16" s="56">
        <v>900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5">
        <v>918</v>
      </c>
      <c r="C17" s="55">
        <v>912</v>
      </c>
      <c r="D17" s="55">
        <v>906</v>
      </c>
      <c r="E17" s="55">
        <v>924</v>
      </c>
      <c r="F17" s="55">
        <v>912</v>
      </c>
      <c r="G17" s="55">
        <v>912</v>
      </c>
      <c r="H17" s="55">
        <v>912</v>
      </c>
      <c r="I17" s="55">
        <v>900</v>
      </c>
      <c r="J17" s="55">
        <v>900</v>
      </c>
      <c r="K17" s="55">
        <v>900</v>
      </c>
      <c r="L17" s="55">
        <v>900</v>
      </c>
      <c r="M17" s="55">
        <v>876</v>
      </c>
      <c r="N17" s="55">
        <v>888</v>
      </c>
      <c r="O17" s="55">
        <v>900</v>
      </c>
      <c r="P17" s="55">
        <v>900</v>
      </c>
      <c r="Q17" s="55">
        <v>0</v>
      </c>
      <c r="R17" s="55">
        <v>906</v>
      </c>
      <c r="S17" s="55">
        <v>906</v>
      </c>
      <c r="T17" s="55">
        <v>0</v>
      </c>
      <c r="U17" s="55">
        <v>900</v>
      </c>
      <c r="V17" s="55">
        <v>900</v>
      </c>
      <c r="W17" s="55">
        <v>924</v>
      </c>
      <c r="X17" s="55">
        <v>894</v>
      </c>
      <c r="Y17" s="55">
        <v>906</v>
      </c>
      <c r="Z17" s="55">
        <v>912</v>
      </c>
      <c r="AA17" s="55">
        <v>906</v>
      </c>
      <c r="AB17" s="55">
        <v>894</v>
      </c>
      <c r="AC17" s="55">
        <v>912</v>
      </c>
      <c r="AD17" s="55">
        <v>906</v>
      </c>
      <c r="AE17" s="55">
        <v>918</v>
      </c>
      <c r="AF17" s="56">
        <v>900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5">
        <v>930</v>
      </c>
      <c r="C18" s="55">
        <v>918</v>
      </c>
      <c r="D18" s="55">
        <v>912</v>
      </c>
      <c r="E18" s="55">
        <v>912</v>
      </c>
      <c r="F18" s="55">
        <v>918</v>
      </c>
      <c r="G18" s="55">
        <v>912</v>
      </c>
      <c r="H18" s="55">
        <v>912</v>
      </c>
      <c r="I18" s="55">
        <v>900</v>
      </c>
      <c r="J18" s="55">
        <v>906</v>
      </c>
      <c r="K18" s="55">
        <v>906</v>
      </c>
      <c r="L18" s="55">
        <v>900</v>
      </c>
      <c r="M18" s="55">
        <v>870</v>
      </c>
      <c r="N18" s="55">
        <v>912</v>
      </c>
      <c r="O18" s="55">
        <v>888</v>
      </c>
      <c r="P18" s="55">
        <v>912</v>
      </c>
      <c r="Q18" s="55">
        <v>0</v>
      </c>
      <c r="R18" s="55">
        <v>894</v>
      </c>
      <c r="S18" s="55">
        <v>906</v>
      </c>
      <c r="T18" s="55">
        <v>0</v>
      </c>
      <c r="U18" s="55">
        <v>900</v>
      </c>
      <c r="V18" s="55">
        <v>900</v>
      </c>
      <c r="W18" s="55">
        <v>912</v>
      </c>
      <c r="X18" s="55">
        <v>888</v>
      </c>
      <c r="Y18" s="55">
        <v>912</v>
      </c>
      <c r="Z18" s="55">
        <v>912</v>
      </c>
      <c r="AA18" s="55">
        <v>894</v>
      </c>
      <c r="AB18" s="55">
        <v>900</v>
      </c>
      <c r="AC18" s="55">
        <v>906</v>
      </c>
      <c r="AD18" s="55">
        <v>912</v>
      </c>
      <c r="AE18" s="55">
        <v>894</v>
      </c>
      <c r="AF18" s="56">
        <v>906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5">
        <v>912</v>
      </c>
      <c r="C19" s="55">
        <v>912</v>
      </c>
      <c r="D19" s="55">
        <v>900</v>
      </c>
      <c r="E19" s="55">
        <v>912</v>
      </c>
      <c r="F19" s="55">
        <v>912</v>
      </c>
      <c r="G19" s="55">
        <v>888</v>
      </c>
      <c r="H19" s="55">
        <v>894</v>
      </c>
      <c r="I19" s="55">
        <v>912</v>
      </c>
      <c r="J19" s="55">
        <v>906</v>
      </c>
      <c r="K19" s="55">
        <v>894</v>
      </c>
      <c r="L19" s="55">
        <v>906</v>
      </c>
      <c r="M19" s="55">
        <v>906</v>
      </c>
      <c r="N19" s="55">
        <v>900</v>
      </c>
      <c r="O19" s="55">
        <v>912</v>
      </c>
      <c r="P19" s="55">
        <v>906</v>
      </c>
      <c r="Q19" s="55">
        <v>408</v>
      </c>
      <c r="R19" s="55">
        <v>888</v>
      </c>
      <c r="S19" s="55">
        <v>900</v>
      </c>
      <c r="T19" s="55">
        <v>420</v>
      </c>
      <c r="U19" s="55">
        <v>894</v>
      </c>
      <c r="V19" s="55">
        <v>900</v>
      </c>
      <c r="W19" s="55">
        <v>912</v>
      </c>
      <c r="X19" s="55">
        <v>912</v>
      </c>
      <c r="Y19" s="55">
        <v>894</v>
      </c>
      <c r="Z19" s="55">
        <v>912</v>
      </c>
      <c r="AA19" s="55">
        <v>912</v>
      </c>
      <c r="AB19" s="55">
        <v>906</v>
      </c>
      <c r="AC19" s="55">
        <v>906</v>
      </c>
      <c r="AD19" s="55">
        <v>906</v>
      </c>
      <c r="AE19" s="55">
        <v>912</v>
      </c>
      <c r="AF19" s="56">
        <v>462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5">
        <v>906</v>
      </c>
      <c r="C20" s="55">
        <v>888</v>
      </c>
      <c r="D20" s="55">
        <v>906</v>
      </c>
      <c r="E20" s="55">
        <v>894</v>
      </c>
      <c r="F20" s="55">
        <v>900</v>
      </c>
      <c r="G20" s="55">
        <v>894</v>
      </c>
      <c r="H20" s="55">
        <v>894</v>
      </c>
      <c r="I20" s="55">
        <v>894</v>
      </c>
      <c r="J20" s="55">
        <v>888</v>
      </c>
      <c r="K20" s="55">
        <v>906</v>
      </c>
      <c r="L20" s="55">
        <v>900</v>
      </c>
      <c r="M20" s="55">
        <v>882</v>
      </c>
      <c r="N20" s="55">
        <v>870</v>
      </c>
      <c r="O20" s="55">
        <v>900</v>
      </c>
      <c r="P20" s="55">
        <v>912</v>
      </c>
      <c r="Q20" s="55">
        <v>864</v>
      </c>
      <c r="R20" s="55">
        <v>912</v>
      </c>
      <c r="S20" s="55">
        <v>888</v>
      </c>
      <c r="T20" s="55">
        <v>870</v>
      </c>
      <c r="U20" s="55">
        <v>900</v>
      </c>
      <c r="V20" s="55">
        <v>900</v>
      </c>
      <c r="W20" s="55">
        <v>906</v>
      </c>
      <c r="X20" s="55">
        <v>882</v>
      </c>
      <c r="Y20" s="55">
        <v>900</v>
      </c>
      <c r="Z20" s="55">
        <v>900</v>
      </c>
      <c r="AA20" s="55">
        <v>888</v>
      </c>
      <c r="AB20" s="55">
        <v>888</v>
      </c>
      <c r="AC20" s="55">
        <v>906</v>
      </c>
      <c r="AD20" s="55">
        <v>906</v>
      </c>
      <c r="AE20" s="55">
        <v>894</v>
      </c>
      <c r="AF20" s="56">
        <v>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906</v>
      </c>
      <c r="C21" s="62">
        <v>906</v>
      </c>
      <c r="D21" s="62">
        <v>888</v>
      </c>
      <c r="E21" s="62">
        <v>912</v>
      </c>
      <c r="F21" s="62">
        <v>864</v>
      </c>
      <c r="G21" s="62">
        <v>876</v>
      </c>
      <c r="H21" s="62">
        <v>882</v>
      </c>
      <c r="I21" s="62">
        <v>882</v>
      </c>
      <c r="J21" s="62">
        <v>882</v>
      </c>
      <c r="K21" s="62">
        <v>900</v>
      </c>
      <c r="L21" s="62">
        <v>900</v>
      </c>
      <c r="M21" s="62">
        <v>852</v>
      </c>
      <c r="N21" s="62">
        <v>870</v>
      </c>
      <c r="O21" s="62">
        <v>882</v>
      </c>
      <c r="P21" s="62">
        <v>888</v>
      </c>
      <c r="Q21" s="62">
        <v>882</v>
      </c>
      <c r="R21" s="62">
        <v>894</v>
      </c>
      <c r="S21" s="62">
        <v>882</v>
      </c>
      <c r="T21" s="62">
        <v>906</v>
      </c>
      <c r="U21" s="62">
        <v>900</v>
      </c>
      <c r="V21" s="62">
        <v>894</v>
      </c>
      <c r="W21" s="62">
        <v>900</v>
      </c>
      <c r="X21" s="62">
        <v>888</v>
      </c>
      <c r="Y21" s="62">
        <v>882</v>
      </c>
      <c r="Z21" s="62">
        <v>906</v>
      </c>
      <c r="AA21" s="62">
        <v>876</v>
      </c>
      <c r="AB21" s="62">
        <v>870</v>
      </c>
      <c r="AC21" s="62">
        <v>888</v>
      </c>
      <c r="AD21" s="62">
        <v>900</v>
      </c>
      <c r="AE21" s="62">
        <v>882</v>
      </c>
      <c r="AF21" s="64">
        <v>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912</v>
      </c>
      <c r="C22" s="57">
        <v>900</v>
      </c>
      <c r="D22" s="57">
        <v>900</v>
      </c>
      <c r="E22" s="57">
        <v>900</v>
      </c>
      <c r="F22" s="57">
        <v>876</v>
      </c>
      <c r="G22" s="57">
        <v>888</v>
      </c>
      <c r="H22" s="57">
        <v>906</v>
      </c>
      <c r="I22" s="57">
        <v>870</v>
      </c>
      <c r="J22" s="57">
        <v>816</v>
      </c>
      <c r="K22" s="57">
        <v>888</v>
      </c>
      <c r="L22" s="57">
        <v>888</v>
      </c>
      <c r="M22" s="57">
        <v>864</v>
      </c>
      <c r="N22" s="57">
        <v>840</v>
      </c>
      <c r="O22" s="57">
        <v>882</v>
      </c>
      <c r="P22" s="57">
        <v>858</v>
      </c>
      <c r="Q22" s="57">
        <v>882</v>
      </c>
      <c r="R22" s="57">
        <v>888</v>
      </c>
      <c r="S22" s="57">
        <v>906</v>
      </c>
      <c r="T22" s="57">
        <v>882</v>
      </c>
      <c r="U22" s="57">
        <v>918</v>
      </c>
      <c r="V22" s="57">
        <v>930</v>
      </c>
      <c r="W22" s="57">
        <v>906</v>
      </c>
      <c r="X22" s="57">
        <v>882</v>
      </c>
      <c r="Y22" s="57">
        <v>894</v>
      </c>
      <c r="Z22" s="57">
        <v>900</v>
      </c>
      <c r="AA22" s="57">
        <v>888</v>
      </c>
      <c r="AB22" s="57">
        <v>894</v>
      </c>
      <c r="AC22" s="57">
        <v>894</v>
      </c>
      <c r="AD22" s="57">
        <v>900</v>
      </c>
      <c r="AE22" s="57">
        <v>888</v>
      </c>
      <c r="AF22" s="58">
        <v>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900</v>
      </c>
      <c r="C23" s="55">
        <v>900</v>
      </c>
      <c r="D23" s="55">
        <v>894</v>
      </c>
      <c r="E23" s="55">
        <v>900</v>
      </c>
      <c r="F23" s="55">
        <v>864</v>
      </c>
      <c r="G23" s="55">
        <v>882</v>
      </c>
      <c r="H23" s="55">
        <v>858</v>
      </c>
      <c r="I23" s="55">
        <v>864</v>
      </c>
      <c r="J23" s="55">
        <v>804</v>
      </c>
      <c r="K23" s="55">
        <v>888</v>
      </c>
      <c r="L23" s="55">
        <v>894</v>
      </c>
      <c r="M23" s="55">
        <v>840</v>
      </c>
      <c r="N23" s="55">
        <v>858</v>
      </c>
      <c r="O23" s="55">
        <v>876</v>
      </c>
      <c r="P23" s="55">
        <v>876</v>
      </c>
      <c r="Q23" s="55">
        <v>876</v>
      </c>
      <c r="R23" s="55">
        <v>864</v>
      </c>
      <c r="S23" s="55">
        <v>894</v>
      </c>
      <c r="T23" s="55">
        <v>894</v>
      </c>
      <c r="U23" s="55">
        <v>924</v>
      </c>
      <c r="V23" s="55">
        <v>894</v>
      </c>
      <c r="W23" s="55">
        <v>900</v>
      </c>
      <c r="X23" s="55">
        <v>876</v>
      </c>
      <c r="Y23" s="55">
        <v>906</v>
      </c>
      <c r="Z23" s="55">
        <v>900</v>
      </c>
      <c r="AA23" s="55">
        <v>864</v>
      </c>
      <c r="AB23" s="55">
        <v>894</v>
      </c>
      <c r="AC23" s="55">
        <v>894</v>
      </c>
      <c r="AD23" s="55">
        <v>900</v>
      </c>
      <c r="AE23" s="55">
        <v>882</v>
      </c>
      <c r="AF23" s="56">
        <v>534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882</v>
      </c>
      <c r="C24" s="55">
        <v>876</v>
      </c>
      <c r="D24" s="55">
        <v>876</v>
      </c>
      <c r="E24" s="55">
        <v>894</v>
      </c>
      <c r="F24" s="55">
        <v>852</v>
      </c>
      <c r="G24" s="55">
        <v>870</v>
      </c>
      <c r="H24" s="55">
        <v>852</v>
      </c>
      <c r="I24" s="55">
        <v>864</v>
      </c>
      <c r="J24" s="55">
        <v>846</v>
      </c>
      <c r="K24" s="55">
        <v>876</v>
      </c>
      <c r="L24" s="55">
        <v>876</v>
      </c>
      <c r="M24" s="55">
        <v>840</v>
      </c>
      <c r="N24" s="55">
        <v>840</v>
      </c>
      <c r="O24" s="55">
        <v>858</v>
      </c>
      <c r="P24" s="55">
        <v>840</v>
      </c>
      <c r="Q24" s="55">
        <v>864</v>
      </c>
      <c r="R24" s="55">
        <v>864</v>
      </c>
      <c r="S24" s="55">
        <v>894</v>
      </c>
      <c r="T24" s="55">
        <v>882</v>
      </c>
      <c r="U24" s="55">
        <v>900</v>
      </c>
      <c r="V24" s="55">
        <v>888</v>
      </c>
      <c r="W24" s="55">
        <v>870</v>
      </c>
      <c r="X24" s="55">
        <v>870</v>
      </c>
      <c r="Y24" s="55">
        <v>882</v>
      </c>
      <c r="Z24" s="55">
        <v>888</v>
      </c>
      <c r="AA24" s="55">
        <v>840</v>
      </c>
      <c r="AB24" s="55">
        <v>894</v>
      </c>
      <c r="AC24" s="55">
        <v>858</v>
      </c>
      <c r="AD24" s="55">
        <v>882</v>
      </c>
      <c r="AE24" s="55">
        <v>858</v>
      </c>
      <c r="AF24" s="56">
        <v>876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888</v>
      </c>
      <c r="C25" s="55">
        <v>876</v>
      </c>
      <c r="D25" s="55">
        <v>882</v>
      </c>
      <c r="E25" s="55">
        <v>876</v>
      </c>
      <c r="F25" s="55">
        <v>816</v>
      </c>
      <c r="G25" s="55">
        <v>840</v>
      </c>
      <c r="H25" s="55">
        <v>846</v>
      </c>
      <c r="I25" s="55">
        <v>852</v>
      </c>
      <c r="J25" s="55">
        <v>840</v>
      </c>
      <c r="K25" s="55">
        <v>882</v>
      </c>
      <c r="L25" s="55">
        <v>894</v>
      </c>
      <c r="M25" s="55">
        <v>810</v>
      </c>
      <c r="N25" s="55">
        <v>792</v>
      </c>
      <c r="O25" s="55">
        <v>882</v>
      </c>
      <c r="P25" s="55">
        <v>828</v>
      </c>
      <c r="Q25" s="55">
        <v>840</v>
      </c>
      <c r="R25" s="55">
        <v>852</v>
      </c>
      <c r="S25" s="55">
        <v>900</v>
      </c>
      <c r="T25" s="55">
        <v>858</v>
      </c>
      <c r="U25" s="55">
        <v>882</v>
      </c>
      <c r="V25" s="55">
        <v>846</v>
      </c>
      <c r="W25" s="55">
        <v>888</v>
      </c>
      <c r="X25" s="55">
        <v>846</v>
      </c>
      <c r="Y25" s="55">
        <v>876</v>
      </c>
      <c r="Z25" s="55">
        <v>900</v>
      </c>
      <c r="AA25" s="55">
        <v>846</v>
      </c>
      <c r="AB25" s="55">
        <v>864</v>
      </c>
      <c r="AC25" s="55">
        <v>870</v>
      </c>
      <c r="AD25" s="55">
        <v>870</v>
      </c>
      <c r="AE25" s="55">
        <v>858</v>
      </c>
      <c r="AF25" s="56">
        <v>894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846</v>
      </c>
      <c r="C26" s="55">
        <v>828</v>
      </c>
      <c r="D26" s="55">
        <v>870</v>
      </c>
      <c r="E26" s="55">
        <v>864</v>
      </c>
      <c r="F26" s="55">
        <v>816</v>
      </c>
      <c r="G26" s="55">
        <v>834</v>
      </c>
      <c r="H26" s="55">
        <v>834</v>
      </c>
      <c r="I26" s="55">
        <v>858</v>
      </c>
      <c r="J26" s="55">
        <v>822</v>
      </c>
      <c r="K26" s="55">
        <v>852</v>
      </c>
      <c r="L26" s="55">
        <v>876</v>
      </c>
      <c r="M26" s="55">
        <v>798</v>
      </c>
      <c r="N26" s="55">
        <v>768</v>
      </c>
      <c r="O26" s="55">
        <v>846</v>
      </c>
      <c r="P26" s="55">
        <v>828</v>
      </c>
      <c r="Q26" s="55">
        <v>822</v>
      </c>
      <c r="R26" s="55">
        <v>828</v>
      </c>
      <c r="S26" s="55">
        <v>894</v>
      </c>
      <c r="T26" s="55">
        <v>840</v>
      </c>
      <c r="U26" s="55">
        <v>876</v>
      </c>
      <c r="V26" s="55">
        <v>840</v>
      </c>
      <c r="W26" s="55">
        <v>858</v>
      </c>
      <c r="X26" s="55">
        <v>804</v>
      </c>
      <c r="Y26" s="55">
        <v>882</v>
      </c>
      <c r="Z26" s="55">
        <v>900</v>
      </c>
      <c r="AA26" s="55">
        <v>786</v>
      </c>
      <c r="AB26" s="55">
        <v>852</v>
      </c>
      <c r="AC26" s="55">
        <v>858</v>
      </c>
      <c r="AD26" s="55">
        <v>858</v>
      </c>
      <c r="AE26" s="55">
        <v>858</v>
      </c>
      <c r="AF26" s="56">
        <v>858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816</v>
      </c>
      <c r="C27" s="55">
        <v>768</v>
      </c>
      <c r="D27" s="55">
        <v>774</v>
      </c>
      <c r="E27" s="55">
        <v>822</v>
      </c>
      <c r="F27" s="55">
        <v>726</v>
      </c>
      <c r="G27" s="55">
        <v>756</v>
      </c>
      <c r="H27" s="55">
        <v>726</v>
      </c>
      <c r="I27" s="55">
        <v>810</v>
      </c>
      <c r="J27" s="55">
        <v>816</v>
      </c>
      <c r="K27" s="55">
        <v>786</v>
      </c>
      <c r="L27" s="55">
        <v>798</v>
      </c>
      <c r="M27" s="55">
        <v>756</v>
      </c>
      <c r="N27" s="55">
        <v>762</v>
      </c>
      <c r="O27" s="55">
        <v>768</v>
      </c>
      <c r="P27" s="55">
        <v>744</v>
      </c>
      <c r="Q27" s="55">
        <v>822</v>
      </c>
      <c r="R27" s="55">
        <v>798</v>
      </c>
      <c r="S27" s="55">
        <v>798</v>
      </c>
      <c r="T27" s="55">
        <v>756</v>
      </c>
      <c r="U27" s="55">
        <v>774</v>
      </c>
      <c r="V27" s="55">
        <v>762</v>
      </c>
      <c r="W27" s="55">
        <v>786</v>
      </c>
      <c r="X27" s="55">
        <v>744</v>
      </c>
      <c r="Y27" s="55">
        <v>792</v>
      </c>
      <c r="Z27" s="55">
        <v>828</v>
      </c>
      <c r="AA27" s="55">
        <v>738</v>
      </c>
      <c r="AB27" s="55">
        <v>756</v>
      </c>
      <c r="AC27" s="55">
        <v>816</v>
      </c>
      <c r="AD27" s="55">
        <v>804</v>
      </c>
      <c r="AE27" s="55">
        <v>786</v>
      </c>
      <c r="AF27" s="56">
        <v>864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774</v>
      </c>
      <c r="C28" s="55">
        <v>792</v>
      </c>
      <c r="D28" s="55">
        <v>804</v>
      </c>
      <c r="E28" s="55">
        <v>774</v>
      </c>
      <c r="F28" s="55">
        <v>792</v>
      </c>
      <c r="G28" s="55">
        <v>786</v>
      </c>
      <c r="H28" s="55">
        <v>762</v>
      </c>
      <c r="I28" s="55">
        <v>762</v>
      </c>
      <c r="J28" s="55">
        <v>828</v>
      </c>
      <c r="K28" s="55">
        <v>786</v>
      </c>
      <c r="L28" s="55">
        <v>792</v>
      </c>
      <c r="M28" s="55">
        <v>762</v>
      </c>
      <c r="N28" s="55">
        <v>774</v>
      </c>
      <c r="O28" s="55">
        <v>786</v>
      </c>
      <c r="P28" s="55">
        <v>750</v>
      </c>
      <c r="Q28" s="55">
        <v>768</v>
      </c>
      <c r="R28" s="55">
        <v>786</v>
      </c>
      <c r="S28" s="55">
        <v>804</v>
      </c>
      <c r="T28" s="55">
        <v>774</v>
      </c>
      <c r="U28" s="55">
        <v>768</v>
      </c>
      <c r="V28" s="55">
        <v>750</v>
      </c>
      <c r="W28" s="55">
        <v>780</v>
      </c>
      <c r="X28" s="55">
        <v>792</v>
      </c>
      <c r="Y28" s="55">
        <v>816</v>
      </c>
      <c r="Z28" s="55">
        <v>810</v>
      </c>
      <c r="AA28" s="55">
        <v>732</v>
      </c>
      <c r="AB28" s="55">
        <v>774</v>
      </c>
      <c r="AC28" s="55">
        <v>804</v>
      </c>
      <c r="AD28" s="55">
        <v>786</v>
      </c>
      <c r="AE28" s="55">
        <v>780</v>
      </c>
      <c r="AF28" s="56">
        <v>792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828</v>
      </c>
      <c r="C29" s="62">
        <v>804</v>
      </c>
      <c r="D29" s="62">
        <v>816</v>
      </c>
      <c r="E29" s="62">
        <v>822</v>
      </c>
      <c r="F29" s="62">
        <v>732</v>
      </c>
      <c r="G29" s="62">
        <v>822</v>
      </c>
      <c r="H29" s="62">
        <v>804</v>
      </c>
      <c r="I29" s="62">
        <v>768</v>
      </c>
      <c r="J29" s="62">
        <v>810</v>
      </c>
      <c r="K29" s="62">
        <v>846</v>
      </c>
      <c r="L29" s="62">
        <v>834</v>
      </c>
      <c r="M29" s="62">
        <v>774</v>
      </c>
      <c r="N29" s="62">
        <v>750</v>
      </c>
      <c r="O29" s="62">
        <v>828</v>
      </c>
      <c r="P29" s="62">
        <v>798</v>
      </c>
      <c r="Q29" s="62">
        <v>804</v>
      </c>
      <c r="R29" s="62">
        <v>762</v>
      </c>
      <c r="S29" s="62">
        <v>870</v>
      </c>
      <c r="T29" s="62">
        <v>798</v>
      </c>
      <c r="U29" s="62">
        <v>846</v>
      </c>
      <c r="V29" s="62">
        <v>822</v>
      </c>
      <c r="W29" s="62">
        <v>858</v>
      </c>
      <c r="X29" s="62">
        <v>792</v>
      </c>
      <c r="Y29" s="62">
        <v>828</v>
      </c>
      <c r="Z29" s="62">
        <v>888</v>
      </c>
      <c r="AA29" s="62">
        <v>744</v>
      </c>
      <c r="AB29" s="62">
        <v>828</v>
      </c>
      <c r="AC29" s="62">
        <v>810</v>
      </c>
      <c r="AD29" s="62">
        <v>840</v>
      </c>
      <c r="AE29" s="62">
        <v>840</v>
      </c>
      <c r="AF29" s="64">
        <v>792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852</v>
      </c>
      <c r="C30" s="57">
        <v>846</v>
      </c>
      <c r="D30" s="57">
        <v>816</v>
      </c>
      <c r="E30" s="57">
        <v>840</v>
      </c>
      <c r="F30" s="57">
        <v>780</v>
      </c>
      <c r="G30" s="57">
        <v>816</v>
      </c>
      <c r="H30" s="57">
        <v>774</v>
      </c>
      <c r="I30" s="57">
        <v>828</v>
      </c>
      <c r="J30" s="57">
        <v>798</v>
      </c>
      <c r="K30" s="57">
        <v>840</v>
      </c>
      <c r="L30" s="57">
        <v>822</v>
      </c>
      <c r="M30" s="57">
        <v>780</v>
      </c>
      <c r="N30" s="57">
        <v>756</v>
      </c>
      <c r="O30" s="57">
        <v>834</v>
      </c>
      <c r="P30" s="57">
        <v>792</v>
      </c>
      <c r="Q30" s="57">
        <v>810</v>
      </c>
      <c r="R30" s="57">
        <v>792</v>
      </c>
      <c r="S30" s="57">
        <v>846</v>
      </c>
      <c r="T30" s="57">
        <v>816</v>
      </c>
      <c r="U30" s="57">
        <v>840</v>
      </c>
      <c r="V30" s="57">
        <v>816</v>
      </c>
      <c r="W30" s="57">
        <v>882</v>
      </c>
      <c r="X30" s="57">
        <v>798</v>
      </c>
      <c r="Y30" s="57">
        <v>858</v>
      </c>
      <c r="Z30" s="57">
        <v>846</v>
      </c>
      <c r="AA30" s="57">
        <v>786</v>
      </c>
      <c r="AB30" s="57">
        <v>810</v>
      </c>
      <c r="AC30" s="57">
        <v>816</v>
      </c>
      <c r="AD30" s="57">
        <v>846</v>
      </c>
      <c r="AE30" s="57">
        <v>840</v>
      </c>
      <c r="AF30" s="58">
        <v>852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876</v>
      </c>
      <c r="C31" s="55">
        <v>828</v>
      </c>
      <c r="D31" s="55">
        <v>822</v>
      </c>
      <c r="E31" s="55">
        <v>828</v>
      </c>
      <c r="F31" s="55">
        <v>804</v>
      </c>
      <c r="G31" s="55">
        <v>810</v>
      </c>
      <c r="H31" s="55">
        <v>792</v>
      </c>
      <c r="I31" s="55">
        <v>816</v>
      </c>
      <c r="J31" s="55">
        <v>792</v>
      </c>
      <c r="K31" s="55">
        <v>846</v>
      </c>
      <c r="L31" s="55">
        <v>822</v>
      </c>
      <c r="M31" s="55">
        <v>792</v>
      </c>
      <c r="N31" s="55">
        <v>780</v>
      </c>
      <c r="O31" s="55">
        <v>780</v>
      </c>
      <c r="P31" s="55">
        <v>780</v>
      </c>
      <c r="Q31" s="55">
        <v>822</v>
      </c>
      <c r="R31" s="55">
        <v>774</v>
      </c>
      <c r="S31" s="55">
        <v>864</v>
      </c>
      <c r="T31" s="55">
        <v>822</v>
      </c>
      <c r="U31" s="55">
        <v>834</v>
      </c>
      <c r="V31" s="55">
        <v>840</v>
      </c>
      <c r="W31" s="55">
        <v>882</v>
      </c>
      <c r="X31" s="55">
        <v>816</v>
      </c>
      <c r="Y31" s="55">
        <v>834</v>
      </c>
      <c r="Z31" s="55">
        <v>876</v>
      </c>
      <c r="AA31" s="55">
        <v>768</v>
      </c>
      <c r="AB31" s="55">
        <v>816</v>
      </c>
      <c r="AC31" s="55">
        <v>828</v>
      </c>
      <c r="AD31" s="55">
        <v>834</v>
      </c>
      <c r="AE31" s="55">
        <v>852</v>
      </c>
      <c r="AF31" s="56">
        <v>846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852</v>
      </c>
      <c r="C32" s="55">
        <v>840</v>
      </c>
      <c r="D32" s="55">
        <v>822</v>
      </c>
      <c r="E32" s="55">
        <v>804</v>
      </c>
      <c r="F32" s="55">
        <v>786</v>
      </c>
      <c r="G32" s="55">
        <v>804</v>
      </c>
      <c r="H32" s="55">
        <v>798</v>
      </c>
      <c r="I32" s="55">
        <v>816</v>
      </c>
      <c r="J32" s="55">
        <v>774</v>
      </c>
      <c r="K32" s="55">
        <v>810</v>
      </c>
      <c r="L32" s="55">
        <v>822</v>
      </c>
      <c r="M32" s="55">
        <v>780</v>
      </c>
      <c r="N32" s="55">
        <v>780</v>
      </c>
      <c r="O32" s="55">
        <v>804</v>
      </c>
      <c r="P32" s="55">
        <v>768</v>
      </c>
      <c r="Q32" s="55">
        <v>828</v>
      </c>
      <c r="R32" s="55">
        <v>792</v>
      </c>
      <c r="S32" s="55">
        <v>834</v>
      </c>
      <c r="T32" s="55">
        <v>804</v>
      </c>
      <c r="U32" s="55">
        <v>828</v>
      </c>
      <c r="V32" s="55">
        <v>828</v>
      </c>
      <c r="W32" s="55">
        <v>852</v>
      </c>
      <c r="X32" s="55">
        <v>804</v>
      </c>
      <c r="Y32" s="55">
        <v>840</v>
      </c>
      <c r="Z32" s="55">
        <v>834</v>
      </c>
      <c r="AA32" s="55">
        <v>762</v>
      </c>
      <c r="AB32" s="55">
        <v>798</v>
      </c>
      <c r="AC32" s="55">
        <v>822</v>
      </c>
      <c r="AD32" s="55">
        <v>822</v>
      </c>
      <c r="AE32" s="55">
        <v>858</v>
      </c>
      <c r="AF32" s="56">
        <v>870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828</v>
      </c>
      <c r="C33" s="55">
        <v>816</v>
      </c>
      <c r="D33" s="55">
        <v>804</v>
      </c>
      <c r="E33" s="55">
        <v>810</v>
      </c>
      <c r="F33" s="55">
        <v>732</v>
      </c>
      <c r="G33" s="55">
        <v>804</v>
      </c>
      <c r="H33" s="55">
        <v>804</v>
      </c>
      <c r="I33" s="55">
        <v>798</v>
      </c>
      <c r="J33" s="55">
        <v>792</v>
      </c>
      <c r="K33" s="55">
        <v>858</v>
      </c>
      <c r="L33" s="55">
        <v>774</v>
      </c>
      <c r="M33" s="55">
        <v>768</v>
      </c>
      <c r="N33" s="55">
        <v>792</v>
      </c>
      <c r="O33" s="55">
        <v>822</v>
      </c>
      <c r="P33" s="55">
        <v>786</v>
      </c>
      <c r="Q33" s="55">
        <v>840</v>
      </c>
      <c r="R33" s="55">
        <v>786</v>
      </c>
      <c r="S33" s="55">
        <v>828</v>
      </c>
      <c r="T33" s="55">
        <v>804</v>
      </c>
      <c r="U33" s="55">
        <v>804</v>
      </c>
      <c r="V33" s="55">
        <v>816</v>
      </c>
      <c r="W33" s="55">
        <v>852</v>
      </c>
      <c r="X33" s="55">
        <v>798</v>
      </c>
      <c r="Y33" s="55">
        <v>858</v>
      </c>
      <c r="Z33" s="55">
        <v>828</v>
      </c>
      <c r="AA33" s="55">
        <v>756</v>
      </c>
      <c r="AB33" s="55">
        <v>828</v>
      </c>
      <c r="AC33" s="55">
        <v>816</v>
      </c>
      <c r="AD33" s="55">
        <v>834</v>
      </c>
      <c r="AE33" s="55">
        <v>840</v>
      </c>
      <c r="AF33" s="56">
        <v>870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840</v>
      </c>
      <c r="C34" s="55">
        <v>828</v>
      </c>
      <c r="D34" s="55">
        <v>804</v>
      </c>
      <c r="E34" s="55">
        <v>822</v>
      </c>
      <c r="F34" s="55">
        <v>768</v>
      </c>
      <c r="G34" s="55">
        <v>774</v>
      </c>
      <c r="H34" s="55">
        <v>780</v>
      </c>
      <c r="I34" s="55">
        <v>798</v>
      </c>
      <c r="J34" s="55">
        <v>762</v>
      </c>
      <c r="K34" s="55">
        <v>834</v>
      </c>
      <c r="L34" s="55">
        <v>804</v>
      </c>
      <c r="M34" s="55">
        <v>786</v>
      </c>
      <c r="N34" s="55">
        <v>762</v>
      </c>
      <c r="O34" s="55">
        <v>636</v>
      </c>
      <c r="P34" s="55">
        <v>786</v>
      </c>
      <c r="Q34" s="55">
        <v>822</v>
      </c>
      <c r="R34" s="55">
        <v>786</v>
      </c>
      <c r="S34" s="55">
        <v>828</v>
      </c>
      <c r="T34" s="55">
        <v>750</v>
      </c>
      <c r="U34" s="55">
        <v>816</v>
      </c>
      <c r="V34" s="55">
        <v>774</v>
      </c>
      <c r="W34" s="55">
        <v>840</v>
      </c>
      <c r="X34" s="55">
        <v>786</v>
      </c>
      <c r="Y34" s="55">
        <v>378</v>
      </c>
      <c r="Z34" s="55">
        <v>840</v>
      </c>
      <c r="AA34" s="55">
        <v>768</v>
      </c>
      <c r="AB34" s="55">
        <v>870</v>
      </c>
      <c r="AC34" s="55">
        <v>828</v>
      </c>
      <c r="AD34" s="55">
        <v>840</v>
      </c>
      <c r="AE34" s="55">
        <v>840</v>
      </c>
      <c r="AF34" s="56">
        <v>864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810</v>
      </c>
      <c r="C35" s="55">
        <v>810</v>
      </c>
      <c r="D35" s="55">
        <v>810</v>
      </c>
      <c r="E35" s="55">
        <v>810</v>
      </c>
      <c r="F35" s="55">
        <v>750</v>
      </c>
      <c r="G35" s="55">
        <v>792</v>
      </c>
      <c r="H35" s="55">
        <v>762</v>
      </c>
      <c r="I35" s="55">
        <v>786</v>
      </c>
      <c r="J35" s="55">
        <v>792</v>
      </c>
      <c r="K35" s="55">
        <v>810</v>
      </c>
      <c r="L35" s="55">
        <v>798</v>
      </c>
      <c r="M35" s="55">
        <v>804</v>
      </c>
      <c r="N35" s="55">
        <v>762</v>
      </c>
      <c r="O35" s="55">
        <v>732</v>
      </c>
      <c r="P35" s="55">
        <v>762</v>
      </c>
      <c r="Q35" s="55">
        <v>840</v>
      </c>
      <c r="R35" s="55">
        <v>756</v>
      </c>
      <c r="S35" s="55">
        <v>828</v>
      </c>
      <c r="T35" s="55">
        <v>792</v>
      </c>
      <c r="U35" s="55">
        <v>798</v>
      </c>
      <c r="V35" s="55">
        <v>792</v>
      </c>
      <c r="W35" s="55">
        <v>828</v>
      </c>
      <c r="X35" s="55">
        <v>792</v>
      </c>
      <c r="Y35" s="55">
        <v>0</v>
      </c>
      <c r="Z35" s="55">
        <v>840</v>
      </c>
      <c r="AA35" s="55">
        <v>774</v>
      </c>
      <c r="AB35" s="55">
        <v>852</v>
      </c>
      <c r="AC35" s="55">
        <v>834</v>
      </c>
      <c r="AD35" s="55">
        <v>840</v>
      </c>
      <c r="AE35" s="55">
        <v>834</v>
      </c>
      <c r="AF35" s="56">
        <v>852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822</v>
      </c>
      <c r="C36" s="55">
        <v>804</v>
      </c>
      <c r="D36" s="55">
        <v>768</v>
      </c>
      <c r="E36" s="55">
        <v>786</v>
      </c>
      <c r="F36" s="55">
        <v>774</v>
      </c>
      <c r="G36" s="55">
        <v>798</v>
      </c>
      <c r="H36" s="55">
        <v>792</v>
      </c>
      <c r="I36" s="55">
        <v>798</v>
      </c>
      <c r="J36" s="55">
        <v>762</v>
      </c>
      <c r="K36" s="55">
        <v>822</v>
      </c>
      <c r="L36" s="55">
        <v>798</v>
      </c>
      <c r="M36" s="55">
        <v>804</v>
      </c>
      <c r="N36" s="55">
        <v>774</v>
      </c>
      <c r="O36" s="55">
        <v>804</v>
      </c>
      <c r="P36" s="55">
        <v>768</v>
      </c>
      <c r="Q36" s="55">
        <v>870</v>
      </c>
      <c r="R36" s="55">
        <v>780</v>
      </c>
      <c r="S36" s="55">
        <v>810</v>
      </c>
      <c r="T36" s="55">
        <v>768</v>
      </c>
      <c r="U36" s="55">
        <v>798</v>
      </c>
      <c r="V36" s="55">
        <v>804</v>
      </c>
      <c r="W36" s="55">
        <v>846</v>
      </c>
      <c r="X36" s="55">
        <v>780</v>
      </c>
      <c r="Y36" s="55">
        <v>0</v>
      </c>
      <c r="Z36" s="55">
        <v>828</v>
      </c>
      <c r="AA36" s="55">
        <v>768</v>
      </c>
      <c r="AB36" s="55">
        <v>834</v>
      </c>
      <c r="AC36" s="55">
        <v>804</v>
      </c>
      <c r="AD36" s="55">
        <v>858</v>
      </c>
      <c r="AE36" s="55">
        <v>852</v>
      </c>
      <c r="AF36" s="56">
        <v>852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810</v>
      </c>
      <c r="C37" s="55">
        <v>822</v>
      </c>
      <c r="D37" s="55">
        <v>798</v>
      </c>
      <c r="E37" s="55">
        <v>792</v>
      </c>
      <c r="F37" s="55">
        <v>780</v>
      </c>
      <c r="G37" s="55">
        <v>786</v>
      </c>
      <c r="H37" s="55">
        <v>780</v>
      </c>
      <c r="I37" s="55">
        <v>774</v>
      </c>
      <c r="J37" s="55">
        <v>768</v>
      </c>
      <c r="K37" s="55">
        <v>804</v>
      </c>
      <c r="L37" s="55">
        <v>810</v>
      </c>
      <c r="M37" s="55">
        <v>798</v>
      </c>
      <c r="N37" s="55">
        <v>756</v>
      </c>
      <c r="O37" s="55">
        <v>840</v>
      </c>
      <c r="P37" s="55">
        <v>750</v>
      </c>
      <c r="Q37" s="55">
        <v>864</v>
      </c>
      <c r="R37" s="55">
        <v>792</v>
      </c>
      <c r="S37" s="55">
        <v>822</v>
      </c>
      <c r="T37" s="55">
        <v>786</v>
      </c>
      <c r="U37" s="55">
        <v>786</v>
      </c>
      <c r="V37" s="55">
        <v>816</v>
      </c>
      <c r="W37" s="55">
        <v>846</v>
      </c>
      <c r="X37" s="55">
        <v>768</v>
      </c>
      <c r="Y37" s="55">
        <v>0</v>
      </c>
      <c r="Z37" s="55">
        <v>828</v>
      </c>
      <c r="AA37" s="55">
        <v>774</v>
      </c>
      <c r="AB37" s="55">
        <v>840</v>
      </c>
      <c r="AC37" s="55">
        <v>834</v>
      </c>
      <c r="AD37" s="55">
        <v>870</v>
      </c>
      <c r="AE37" s="55">
        <v>852</v>
      </c>
      <c r="AF37" s="56">
        <v>840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840</v>
      </c>
      <c r="C38" s="63">
        <v>810</v>
      </c>
      <c r="D38" s="63">
        <v>768</v>
      </c>
      <c r="E38" s="63">
        <v>768</v>
      </c>
      <c r="F38" s="63">
        <v>786</v>
      </c>
      <c r="G38" s="63">
        <v>804</v>
      </c>
      <c r="H38" s="63">
        <v>810</v>
      </c>
      <c r="I38" s="63">
        <v>792</v>
      </c>
      <c r="J38" s="63">
        <v>780</v>
      </c>
      <c r="K38" s="63">
        <v>834</v>
      </c>
      <c r="L38" s="63">
        <v>798</v>
      </c>
      <c r="M38" s="63">
        <v>804</v>
      </c>
      <c r="N38" s="63">
        <v>774</v>
      </c>
      <c r="O38" s="63">
        <v>846</v>
      </c>
      <c r="P38" s="63">
        <v>750</v>
      </c>
      <c r="Q38" s="63">
        <v>876</v>
      </c>
      <c r="R38" s="63">
        <v>798</v>
      </c>
      <c r="S38" s="63">
        <v>822</v>
      </c>
      <c r="T38" s="63">
        <v>540</v>
      </c>
      <c r="U38" s="63">
        <v>792</v>
      </c>
      <c r="V38" s="63">
        <v>828</v>
      </c>
      <c r="W38" s="63">
        <v>840</v>
      </c>
      <c r="X38" s="63">
        <v>780</v>
      </c>
      <c r="Y38" s="63">
        <v>0</v>
      </c>
      <c r="Z38" s="63">
        <v>840</v>
      </c>
      <c r="AA38" s="63">
        <v>774</v>
      </c>
      <c r="AB38" s="63">
        <v>852</v>
      </c>
      <c r="AC38" s="63">
        <v>834</v>
      </c>
      <c r="AD38" s="63">
        <v>888</v>
      </c>
      <c r="AE38" s="63">
        <v>858</v>
      </c>
      <c r="AF38" s="65">
        <v>876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858</v>
      </c>
      <c r="C39" s="55">
        <v>846</v>
      </c>
      <c r="D39" s="55">
        <v>786</v>
      </c>
      <c r="E39" s="55">
        <v>786</v>
      </c>
      <c r="F39" s="55">
        <v>822</v>
      </c>
      <c r="G39" s="55">
        <v>828</v>
      </c>
      <c r="H39" s="55">
        <v>816</v>
      </c>
      <c r="I39" s="55">
        <v>810</v>
      </c>
      <c r="J39" s="55">
        <v>792</v>
      </c>
      <c r="K39" s="55">
        <v>828</v>
      </c>
      <c r="L39" s="55">
        <v>786</v>
      </c>
      <c r="M39" s="55">
        <v>792</v>
      </c>
      <c r="N39" s="55">
        <v>780</v>
      </c>
      <c r="O39" s="55">
        <v>828</v>
      </c>
      <c r="P39" s="55">
        <v>774</v>
      </c>
      <c r="Q39" s="55">
        <v>882</v>
      </c>
      <c r="R39" s="55">
        <v>792</v>
      </c>
      <c r="S39" s="55">
        <v>816</v>
      </c>
      <c r="T39" s="55">
        <v>0</v>
      </c>
      <c r="U39" s="55">
        <v>822</v>
      </c>
      <c r="V39" s="55">
        <v>816</v>
      </c>
      <c r="W39" s="55">
        <v>840</v>
      </c>
      <c r="X39" s="55">
        <v>798</v>
      </c>
      <c r="Y39" s="55">
        <v>0</v>
      </c>
      <c r="Z39" s="55">
        <v>834</v>
      </c>
      <c r="AA39" s="55">
        <v>798</v>
      </c>
      <c r="AB39" s="55">
        <v>870</v>
      </c>
      <c r="AC39" s="55">
        <v>834</v>
      </c>
      <c r="AD39" s="55">
        <v>894</v>
      </c>
      <c r="AE39" s="55">
        <v>858</v>
      </c>
      <c r="AF39" s="56">
        <v>882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864</v>
      </c>
      <c r="C40" s="55">
        <v>870</v>
      </c>
      <c r="D40" s="55">
        <v>822</v>
      </c>
      <c r="E40" s="55">
        <v>810</v>
      </c>
      <c r="F40" s="55">
        <v>852</v>
      </c>
      <c r="G40" s="55">
        <v>876</v>
      </c>
      <c r="H40" s="55">
        <v>828</v>
      </c>
      <c r="I40" s="55">
        <v>798</v>
      </c>
      <c r="J40" s="55">
        <v>834</v>
      </c>
      <c r="K40" s="55">
        <v>816</v>
      </c>
      <c r="L40" s="55">
        <v>804</v>
      </c>
      <c r="M40" s="55">
        <v>798</v>
      </c>
      <c r="N40" s="55">
        <v>798</v>
      </c>
      <c r="O40" s="55">
        <v>828</v>
      </c>
      <c r="P40" s="55">
        <v>774</v>
      </c>
      <c r="Q40" s="55">
        <v>900</v>
      </c>
      <c r="R40" s="55">
        <v>810</v>
      </c>
      <c r="S40" s="55">
        <v>834</v>
      </c>
      <c r="T40" s="55">
        <v>0</v>
      </c>
      <c r="U40" s="55">
        <v>852</v>
      </c>
      <c r="V40" s="55">
        <v>864</v>
      </c>
      <c r="W40" s="55">
        <v>882</v>
      </c>
      <c r="X40" s="55">
        <v>804</v>
      </c>
      <c r="Y40" s="55">
        <v>0</v>
      </c>
      <c r="Z40" s="55">
        <v>840</v>
      </c>
      <c r="AA40" s="55">
        <v>816</v>
      </c>
      <c r="AB40" s="55">
        <v>888</v>
      </c>
      <c r="AC40" s="55">
        <v>894</v>
      </c>
      <c r="AD40" s="55">
        <v>906</v>
      </c>
      <c r="AE40" s="55">
        <v>864</v>
      </c>
      <c r="AF40" s="56">
        <v>864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852</v>
      </c>
      <c r="C41" s="55">
        <v>870</v>
      </c>
      <c r="D41" s="55">
        <v>804</v>
      </c>
      <c r="E41" s="55">
        <v>816</v>
      </c>
      <c r="F41" s="55">
        <v>876</v>
      </c>
      <c r="G41" s="55">
        <v>864</v>
      </c>
      <c r="H41" s="55">
        <v>828</v>
      </c>
      <c r="I41" s="55">
        <v>828</v>
      </c>
      <c r="J41" s="55">
        <v>864</v>
      </c>
      <c r="K41" s="55">
        <v>840</v>
      </c>
      <c r="L41" s="55">
        <v>810</v>
      </c>
      <c r="M41" s="55">
        <v>804</v>
      </c>
      <c r="N41" s="55">
        <v>816</v>
      </c>
      <c r="O41" s="55">
        <v>846</v>
      </c>
      <c r="P41" s="55">
        <v>780</v>
      </c>
      <c r="Q41" s="55">
        <v>900</v>
      </c>
      <c r="R41" s="55">
        <v>810</v>
      </c>
      <c r="S41" s="55">
        <v>840</v>
      </c>
      <c r="T41" s="55">
        <v>0</v>
      </c>
      <c r="U41" s="55">
        <v>846</v>
      </c>
      <c r="V41" s="55">
        <v>888</v>
      </c>
      <c r="W41" s="55">
        <v>894</v>
      </c>
      <c r="X41" s="55">
        <v>798</v>
      </c>
      <c r="Y41" s="55">
        <v>0</v>
      </c>
      <c r="Z41" s="55">
        <v>864</v>
      </c>
      <c r="AA41" s="55">
        <v>822</v>
      </c>
      <c r="AB41" s="55">
        <v>870</v>
      </c>
      <c r="AC41" s="55">
        <v>888</v>
      </c>
      <c r="AD41" s="55">
        <v>894</v>
      </c>
      <c r="AE41" s="55">
        <v>900</v>
      </c>
      <c r="AF41" s="56">
        <v>888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858</v>
      </c>
      <c r="C42" s="55">
        <v>858</v>
      </c>
      <c r="D42" s="55">
        <v>840</v>
      </c>
      <c r="E42" s="55">
        <v>822</v>
      </c>
      <c r="F42" s="55">
        <v>870</v>
      </c>
      <c r="G42" s="55">
        <v>882</v>
      </c>
      <c r="H42" s="55">
        <v>606</v>
      </c>
      <c r="I42" s="55">
        <v>834</v>
      </c>
      <c r="J42" s="55">
        <v>852</v>
      </c>
      <c r="K42" s="55">
        <v>840</v>
      </c>
      <c r="L42" s="55">
        <v>846</v>
      </c>
      <c r="M42" s="55">
        <v>804</v>
      </c>
      <c r="N42" s="55">
        <v>786</v>
      </c>
      <c r="O42" s="55">
        <v>534</v>
      </c>
      <c r="P42" s="55">
        <v>792</v>
      </c>
      <c r="Q42" s="55">
        <v>906</v>
      </c>
      <c r="R42" s="55">
        <v>810</v>
      </c>
      <c r="S42" s="55">
        <v>822</v>
      </c>
      <c r="T42" s="55">
        <v>0</v>
      </c>
      <c r="U42" s="55">
        <v>852</v>
      </c>
      <c r="V42" s="55">
        <v>876</v>
      </c>
      <c r="W42" s="55">
        <v>858</v>
      </c>
      <c r="X42" s="55">
        <v>804</v>
      </c>
      <c r="Y42" s="55">
        <v>0</v>
      </c>
      <c r="Z42" s="55">
        <v>846</v>
      </c>
      <c r="AA42" s="55">
        <v>798</v>
      </c>
      <c r="AB42" s="55">
        <v>828</v>
      </c>
      <c r="AC42" s="55">
        <v>864</v>
      </c>
      <c r="AD42" s="55">
        <v>894</v>
      </c>
      <c r="AE42" s="55">
        <v>888</v>
      </c>
      <c r="AF42" s="56">
        <v>888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804</v>
      </c>
      <c r="C43" s="55">
        <v>774</v>
      </c>
      <c r="D43" s="55">
        <v>804</v>
      </c>
      <c r="E43" s="55">
        <v>768</v>
      </c>
      <c r="F43" s="55">
        <v>786</v>
      </c>
      <c r="G43" s="55">
        <v>792</v>
      </c>
      <c r="H43" s="55">
        <v>0</v>
      </c>
      <c r="I43" s="55">
        <v>768</v>
      </c>
      <c r="J43" s="55">
        <v>798</v>
      </c>
      <c r="K43" s="55">
        <v>804</v>
      </c>
      <c r="L43" s="55">
        <v>828</v>
      </c>
      <c r="M43" s="55">
        <v>768</v>
      </c>
      <c r="N43" s="55">
        <v>768</v>
      </c>
      <c r="O43" s="55">
        <v>0</v>
      </c>
      <c r="P43" s="55">
        <v>768</v>
      </c>
      <c r="Q43" s="55">
        <v>852</v>
      </c>
      <c r="R43" s="55">
        <v>738</v>
      </c>
      <c r="S43" s="55">
        <v>840</v>
      </c>
      <c r="T43" s="55">
        <v>0</v>
      </c>
      <c r="U43" s="55">
        <v>786</v>
      </c>
      <c r="V43" s="55">
        <v>852</v>
      </c>
      <c r="W43" s="55">
        <v>828</v>
      </c>
      <c r="X43" s="55">
        <v>762</v>
      </c>
      <c r="Y43" s="55">
        <v>0</v>
      </c>
      <c r="Z43" s="55">
        <v>798</v>
      </c>
      <c r="AA43" s="55">
        <v>750</v>
      </c>
      <c r="AB43" s="55">
        <v>798</v>
      </c>
      <c r="AC43" s="55">
        <v>810</v>
      </c>
      <c r="AD43" s="55">
        <v>858</v>
      </c>
      <c r="AE43" s="55">
        <v>876</v>
      </c>
      <c r="AF43" s="56">
        <v>810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846</v>
      </c>
      <c r="C44" s="55">
        <v>768</v>
      </c>
      <c r="D44" s="55">
        <v>852</v>
      </c>
      <c r="E44" s="55">
        <v>786</v>
      </c>
      <c r="F44" s="55">
        <v>810</v>
      </c>
      <c r="G44" s="55">
        <v>798</v>
      </c>
      <c r="H44" s="55">
        <v>0</v>
      </c>
      <c r="I44" s="55">
        <v>822</v>
      </c>
      <c r="J44" s="55">
        <v>822</v>
      </c>
      <c r="K44" s="55">
        <v>786</v>
      </c>
      <c r="L44" s="55">
        <v>834</v>
      </c>
      <c r="M44" s="55">
        <v>774</v>
      </c>
      <c r="N44" s="55">
        <v>786</v>
      </c>
      <c r="O44" s="55">
        <v>0</v>
      </c>
      <c r="P44" s="55">
        <v>780</v>
      </c>
      <c r="Q44" s="55">
        <v>846</v>
      </c>
      <c r="R44" s="55">
        <v>762</v>
      </c>
      <c r="S44" s="55">
        <v>774</v>
      </c>
      <c r="T44" s="55">
        <v>0</v>
      </c>
      <c r="U44" s="55">
        <v>834</v>
      </c>
      <c r="V44" s="55">
        <v>870</v>
      </c>
      <c r="W44" s="55">
        <v>798</v>
      </c>
      <c r="X44" s="55">
        <v>774</v>
      </c>
      <c r="Y44" s="55">
        <v>0</v>
      </c>
      <c r="Z44" s="55">
        <v>798</v>
      </c>
      <c r="AA44" s="55">
        <v>828</v>
      </c>
      <c r="AB44" s="55">
        <v>828</v>
      </c>
      <c r="AC44" s="55">
        <v>792</v>
      </c>
      <c r="AD44" s="55">
        <v>852</v>
      </c>
      <c r="AE44" s="55">
        <v>834</v>
      </c>
      <c r="AF44" s="56">
        <v>828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882</v>
      </c>
      <c r="C45" s="55">
        <v>888</v>
      </c>
      <c r="D45" s="55">
        <v>798</v>
      </c>
      <c r="E45" s="55">
        <v>840</v>
      </c>
      <c r="F45" s="55">
        <v>876</v>
      </c>
      <c r="G45" s="55">
        <v>888</v>
      </c>
      <c r="H45" s="55">
        <v>0</v>
      </c>
      <c r="I45" s="55">
        <v>852</v>
      </c>
      <c r="J45" s="55">
        <v>870</v>
      </c>
      <c r="K45" s="55">
        <v>882</v>
      </c>
      <c r="L45" s="55">
        <v>768</v>
      </c>
      <c r="M45" s="55">
        <v>792</v>
      </c>
      <c r="N45" s="55">
        <v>858</v>
      </c>
      <c r="O45" s="55">
        <v>390</v>
      </c>
      <c r="P45" s="55">
        <v>804</v>
      </c>
      <c r="Q45" s="55">
        <v>912</v>
      </c>
      <c r="R45" s="55">
        <v>876</v>
      </c>
      <c r="S45" s="55">
        <v>804</v>
      </c>
      <c r="T45" s="55">
        <v>0</v>
      </c>
      <c r="U45" s="55">
        <v>876</v>
      </c>
      <c r="V45" s="55">
        <v>882</v>
      </c>
      <c r="W45" s="55">
        <v>888</v>
      </c>
      <c r="X45" s="55">
        <v>858</v>
      </c>
      <c r="Y45" s="55">
        <v>0</v>
      </c>
      <c r="Z45" s="55">
        <v>882</v>
      </c>
      <c r="AA45" s="55">
        <v>852</v>
      </c>
      <c r="AB45" s="55">
        <v>876</v>
      </c>
      <c r="AC45" s="55">
        <v>882</v>
      </c>
      <c r="AD45" s="55">
        <v>900</v>
      </c>
      <c r="AE45" s="55">
        <v>858</v>
      </c>
      <c r="AF45" s="56">
        <v>576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882</v>
      </c>
      <c r="C46" s="55">
        <v>882</v>
      </c>
      <c r="D46" s="55">
        <v>792</v>
      </c>
      <c r="E46" s="55">
        <v>834</v>
      </c>
      <c r="F46" s="55">
        <v>894</v>
      </c>
      <c r="G46" s="55">
        <v>882</v>
      </c>
      <c r="H46" s="55">
        <v>0</v>
      </c>
      <c r="I46" s="55">
        <v>870</v>
      </c>
      <c r="J46" s="55">
        <v>882</v>
      </c>
      <c r="K46" s="55">
        <v>876</v>
      </c>
      <c r="L46" s="55">
        <v>798</v>
      </c>
      <c r="M46" s="55">
        <v>852</v>
      </c>
      <c r="N46" s="55">
        <v>840</v>
      </c>
      <c r="O46" s="55">
        <v>828</v>
      </c>
      <c r="P46" s="55">
        <v>864</v>
      </c>
      <c r="Q46" s="55">
        <v>900</v>
      </c>
      <c r="R46" s="55">
        <v>876</v>
      </c>
      <c r="S46" s="55">
        <v>870</v>
      </c>
      <c r="T46" s="55">
        <v>0</v>
      </c>
      <c r="U46" s="55">
        <v>900</v>
      </c>
      <c r="V46" s="55">
        <v>876</v>
      </c>
      <c r="W46" s="55">
        <v>864</v>
      </c>
      <c r="X46" s="55">
        <v>852</v>
      </c>
      <c r="Y46" s="55">
        <v>0</v>
      </c>
      <c r="Z46" s="55">
        <v>894</v>
      </c>
      <c r="AA46" s="55">
        <v>780</v>
      </c>
      <c r="AB46" s="55">
        <v>876</v>
      </c>
      <c r="AC46" s="55">
        <v>870</v>
      </c>
      <c r="AD46" s="55">
        <v>894</v>
      </c>
      <c r="AE46" s="55">
        <v>894</v>
      </c>
      <c r="AF46" s="56">
        <v>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5">
        <v>894</v>
      </c>
      <c r="C47" s="55">
        <v>882</v>
      </c>
      <c r="D47" s="55">
        <v>864</v>
      </c>
      <c r="E47" s="55">
        <v>864</v>
      </c>
      <c r="F47" s="55">
        <v>888</v>
      </c>
      <c r="G47" s="55">
        <v>900</v>
      </c>
      <c r="H47" s="55">
        <v>0</v>
      </c>
      <c r="I47" s="55">
        <v>858</v>
      </c>
      <c r="J47" s="55">
        <v>900</v>
      </c>
      <c r="K47" s="55">
        <v>876</v>
      </c>
      <c r="L47" s="55">
        <v>858</v>
      </c>
      <c r="M47" s="55">
        <v>870</v>
      </c>
      <c r="N47" s="55">
        <v>858</v>
      </c>
      <c r="O47" s="55">
        <v>888</v>
      </c>
      <c r="P47" s="55">
        <v>870</v>
      </c>
      <c r="Q47" s="55">
        <v>906</v>
      </c>
      <c r="R47" s="55">
        <v>894</v>
      </c>
      <c r="S47" s="55">
        <v>876</v>
      </c>
      <c r="T47" s="55">
        <v>0</v>
      </c>
      <c r="U47" s="55">
        <v>876</v>
      </c>
      <c r="V47" s="55">
        <v>888</v>
      </c>
      <c r="W47" s="55">
        <v>858</v>
      </c>
      <c r="X47" s="55">
        <v>870</v>
      </c>
      <c r="Y47" s="55">
        <v>0</v>
      </c>
      <c r="Z47" s="55">
        <v>882</v>
      </c>
      <c r="AA47" s="55">
        <v>876</v>
      </c>
      <c r="AB47" s="55">
        <v>870</v>
      </c>
      <c r="AC47" s="55">
        <v>888</v>
      </c>
      <c r="AD47" s="55">
        <v>900</v>
      </c>
      <c r="AE47" s="55">
        <v>900</v>
      </c>
      <c r="AF47" s="56">
        <v>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906</v>
      </c>
      <c r="C48" s="55">
        <v>882</v>
      </c>
      <c r="D48" s="55">
        <v>900</v>
      </c>
      <c r="E48" s="55">
        <v>894</v>
      </c>
      <c r="F48" s="55">
        <v>906</v>
      </c>
      <c r="G48" s="55">
        <v>876</v>
      </c>
      <c r="H48" s="55">
        <v>0</v>
      </c>
      <c r="I48" s="55">
        <v>888</v>
      </c>
      <c r="J48" s="55">
        <v>900</v>
      </c>
      <c r="K48" s="55">
        <v>870</v>
      </c>
      <c r="L48" s="55">
        <v>852</v>
      </c>
      <c r="M48" s="55">
        <v>864</v>
      </c>
      <c r="N48" s="55">
        <v>870</v>
      </c>
      <c r="O48" s="55">
        <v>876</v>
      </c>
      <c r="P48" s="55">
        <v>888</v>
      </c>
      <c r="Q48" s="55">
        <v>894</v>
      </c>
      <c r="R48" s="55">
        <v>894</v>
      </c>
      <c r="S48" s="55">
        <v>894</v>
      </c>
      <c r="T48" s="55">
        <v>0</v>
      </c>
      <c r="U48" s="55">
        <v>906</v>
      </c>
      <c r="V48" s="55">
        <v>918</v>
      </c>
      <c r="W48" s="55">
        <v>870</v>
      </c>
      <c r="X48" s="55">
        <v>894</v>
      </c>
      <c r="Y48" s="55">
        <v>0</v>
      </c>
      <c r="Z48" s="55">
        <v>888</v>
      </c>
      <c r="AA48" s="55">
        <v>876</v>
      </c>
      <c r="AB48" s="55">
        <v>882</v>
      </c>
      <c r="AC48" s="55">
        <v>894</v>
      </c>
      <c r="AD48" s="55">
        <v>888</v>
      </c>
      <c r="AE48" s="55">
        <v>900</v>
      </c>
      <c r="AF48" s="56">
        <v>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912</v>
      </c>
      <c r="C49" s="55">
        <v>900</v>
      </c>
      <c r="D49" s="55">
        <v>918</v>
      </c>
      <c r="E49" s="55">
        <v>882</v>
      </c>
      <c r="F49" s="55">
        <v>894</v>
      </c>
      <c r="G49" s="55">
        <v>894</v>
      </c>
      <c r="H49" s="55">
        <v>0</v>
      </c>
      <c r="I49" s="55">
        <v>852</v>
      </c>
      <c r="J49" s="55">
        <v>900</v>
      </c>
      <c r="K49" s="55">
        <v>894</v>
      </c>
      <c r="L49" s="55">
        <v>846</v>
      </c>
      <c r="M49" s="55">
        <v>876</v>
      </c>
      <c r="N49" s="55">
        <v>888</v>
      </c>
      <c r="O49" s="55">
        <v>894</v>
      </c>
      <c r="P49" s="55">
        <v>888</v>
      </c>
      <c r="Q49" s="55">
        <v>900</v>
      </c>
      <c r="R49" s="55">
        <v>900</v>
      </c>
      <c r="S49" s="55">
        <v>870</v>
      </c>
      <c r="T49" s="55">
        <v>0</v>
      </c>
      <c r="U49" s="55">
        <v>894</v>
      </c>
      <c r="V49" s="55">
        <v>894</v>
      </c>
      <c r="W49" s="55">
        <v>912</v>
      </c>
      <c r="X49" s="55">
        <v>864</v>
      </c>
      <c r="Y49" s="55">
        <v>0</v>
      </c>
      <c r="Z49" s="55">
        <v>894</v>
      </c>
      <c r="AA49" s="55">
        <v>888</v>
      </c>
      <c r="AB49" s="55">
        <v>888</v>
      </c>
      <c r="AC49" s="55">
        <v>906</v>
      </c>
      <c r="AD49" s="55">
        <v>918</v>
      </c>
      <c r="AE49" s="55">
        <v>906</v>
      </c>
      <c r="AF49" s="56">
        <v>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894</v>
      </c>
      <c r="C50" s="63">
        <v>882</v>
      </c>
      <c r="D50" s="63">
        <v>900</v>
      </c>
      <c r="E50" s="63">
        <v>894</v>
      </c>
      <c r="F50" s="63">
        <v>900</v>
      </c>
      <c r="G50" s="63">
        <v>894</v>
      </c>
      <c r="H50" s="63">
        <v>0</v>
      </c>
      <c r="I50" s="63">
        <v>882</v>
      </c>
      <c r="J50" s="63">
        <v>900</v>
      </c>
      <c r="K50" s="63">
        <v>894</v>
      </c>
      <c r="L50" s="63">
        <v>882</v>
      </c>
      <c r="M50" s="63">
        <v>870</v>
      </c>
      <c r="N50" s="63">
        <v>912</v>
      </c>
      <c r="O50" s="63">
        <v>894</v>
      </c>
      <c r="P50" s="63">
        <v>912</v>
      </c>
      <c r="Q50" s="63">
        <v>900</v>
      </c>
      <c r="R50" s="63">
        <v>900</v>
      </c>
      <c r="S50" s="63">
        <v>894</v>
      </c>
      <c r="T50" s="63">
        <v>0</v>
      </c>
      <c r="U50" s="63">
        <v>906</v>
      </c>
      <c r="V50" s="63">
        <v>906</v>
      </c>
      <c r="W50" s="63">
        <v>894</v>
      </c>
      <c r="X50" s="63">
        <v>888</v>
      </c>
      <c r="Y50" s="63">
        <v>0</v>
      </c>
      <c r="Z50" s="63">
        <v>900</v>
      </c>
      <c r="AA50" s="63">
        <v>888</v>
      </c>
      <c r="AB50" s="63">
        <v>906</v>
      </c>
      <c r="AC50" s="63">
        <v>912</v>
      </c>
      <c r="AD50" s="63">
        <v>912</v>
      </c>
      <c r="AE50" s="63">
        <v>906</v>
      </c>
      <c r="AF50" s="65">
        <v>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906</v>
      </c>
      <c r="C51" s="55">
        <v>888</v>
      </c>
      <c r="D51" s="55">
        <v>894</v>
      </c>
      <c r="E51" s="55">
        <v>882</v>
      </c>
      <c r="F51" s="55">
        <v>882</v>
      </c>
      <c r="G51" s="55">
        <v>882</v>
      </c>
      <c r="H51" s="55">
        <v>0</v>
      </c>
      <c r="I51" s="55">
        <v>888</v>
      </c>
      <c r="J51" s="55">
        <v>900</v>
      </c>
      <c r="K51" s="55">
        <v>894</v>
      </c>
      <c r="L51" s="55">
        <v>864</v>
      </c>
      <c r="M51" s="55">
        <v>882</v>
      </c>
      <c r="N51" s="55">
        <v>894</v>
      </c>
      <c r="O51" s="55">
        <v>882</v>
      </c>
      <c r="P51" s="55">
        <v>912</v>
      </c>
      <c r="Q51" s="55">
        <v>900</v>
      </c>
      <c r="R51" s="55">
        <v>882</v>
      </c>
      <c r="S51" s="55">
        <v>864</v>
      </c>
      <c r="T51" s="55">
        <v>0</v>
      </c>
      <c r="U51" s="55">
        <v>870</v>
      </c>
      <c r="V51" s="55">
        <v>900</v>
      </c>
      <c r="W51" s="55">
        <v>882</v>
      </c>
      <c r="X51" s="55">
        <v>876</v>
      </c>
      <c r="Y51" s="55">
        <v>324</v>
      </c>
      <c r="Z51" s="55">
        <v>888</v>
      </c>
      <c r="AA51" s="55">
        <v>870</v>
      </c>
      <c r="AB51" s="55">
        <v>900</v>
      </c>
      <c r="AC51" s="55">
        <v>906</v>
      </c>
      <c r="AD51" s="55">
        <v>912</v>
      </c>
      <c r="AE51" s="55">
        <v>906</v>
      </c>
      <c r="AF51" s="56">
        <v>0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894</v>
      </c>
      <c r="C52" s="55">
        <v>882</v>
      </c>
      <c r="D52" s="55">
        <v>888</v>
      </c>
      <c r="E52" s="55">
        <v>900</v>
      </c>
      <c r="F52" s="55">
        <v>894</v>
      </c>
      <c r="G52" s="55">
        <v>900</v>
      </c>
      <c r="H52" s="55">
        <v>0</v>
      </c>
      <c r="I52" s="55">
        <v>888</v>
      </c>
      <c r="J52" s="55">
        <v>900</v>
      </c>
      <c r="K52" s="55">
        <v>864</v>
      </c>
      <c r="L52" s="55">
        <v>870</v>
      </c>
      <c r="M52" s="55">
        <v>876</v>
      </c>
      <c r="N52" s="55">
        <v>876</v>
      </c>
      <c r="O52" s="55">
        <v>894</v>
      </c>
      <c r="P52" s="55">
        <v>894</v>
      </c>
      <c r="Q52" s="55">
        <v>900</v>
      </c>
      <c r="R52" s="55">
        <v>894</v>
      </c>
      <c r="S52" s="55">
        <v>912</v>
      </c>
      <c r="T52" s="55">
        <v>426</v>
      </c>
      <c r="U52" s="55">
        <v>894</v>
      </c>
      <c r="V52" s="55">
        <v>912</v>
      </c>
      <c r="W52" s="55">
        <v>900</v>
      </c>
      <c r="X52" s="55">
        <v>876</v>
      </c>
      <c r="Y52" s="55">
        <v>810</v>
      </c>
      <c r="Z52" s="55">
        <v>900</v>
      </c>
      <c r="AA52" s="55">
        <v>858</v>
      </c>
      <c r="AB52" s="55">
        <v>870</v>
      </c>
      <c r="AC52" s="55">
        <v>894</v>
      </c>
      <c r="AD52" s="55">
        <v>906</v>
      </c>
      <c r="AE52" s="55">
        <v>906</v>
      </c>
      <c r="AF52" s="56">
        <v>150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900</v>
      </c>
      <c r="C53" s="55">
        <v>906</v>
      </c>
      <c r="D53" s="55">
        <v>882</v>
      </c>
      <c r="E53" s="55">
        <v>900</v>
      </c>
      <c r="F53" s="55">
        <v>906</v>
      </c>
      <c r="G53" s="55">
        <v>840</v>
      </c>
      <c r="H53" s="55">
        <v>0</v>
      </c>
      <c r="I53" s="55">
        <v>894</v>
      </c>
      <c r="J53" s="55">
        <v>912</v>
      </c>
      <c r="K53" s="55">
        <v>888</v>
      </c>
      <c r="L53" s="55">
        <v>876</v>
      </c>
      <c r="M53" s="55">
        <v>864</v>
      </c>
      <c r="N53" s="55">
        <v>894</v>
      </c>
      <c r="O53" s="55">
        <v>888</v>
      </c>
      <c r="P53" s="55">
        <v>894</v>
      </c>
      <c r="Q53" s="55">
        <v>900</v>
      </c>
      <c r="R53" s="55">
        <v>900</v>
      </c>
      <c r="S53" s="55">
        <v>900</v>
      </c>
      <c r="T53" s="55">
        <v>864</v>
      </c>
      <c r="U53" s="55">
        <v>894</v>
      </c>
      <c r="V53" s="55">
        <v>894</v>
      </c>
      <c r="W53" s="55">
        <v>894</v>
      </c>
      <c r="X53" s="55">
        <v>900</v>
      </c>
      <c r="Y53" s="55">
        <v>894</v>
      </c>
      <c r="Z53" s="55">
        <v>888</v>
      </c>
      <c r="AA53" s="55">
        <v>888</v>
      </c>
      <c r="AB53" s="55">
        <v>888</v>
      </c>
      <c r="AC53" s="55">
        <v>906</v>
      </c>
      <c r="AD53" s="55">
        <v>906</v>
      </c>
      <c r="AE53" s="55">
        <v>906</v>
      </c>
      <c r="AF53" s="56">
        <v>600</v>
      </c>
      <c r="AG53" s="82" t="str">
        <f>CONCATENATE(B3,"合計")</f>
        <v>8月合計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912</v>
      </c>
      <c r="C54" s="57">
        <v>882</v>
      </c>
      <c r="D54" s="57">
        <v>894</v>
      </c>
      <c r="E54" s="57">
        <v>894</v>
      </c>
      <c r="F54" s="57">
        <v>900</v>
      </c>
      <c r="G54" s="57">
        <v>882</v>
      </c>
      <c r="H54" s="57">
        <v>0</v>
      </c>
      <c r="I54" s="57">
        <v>894</v>
      </c>
      <c r="J54" s="57">
        <v>906</v>
      </c>
      <c r="K54" s="57">
        <v>882</v>
      </c>
      <c r="L54" s="57">
        <v>888</v>
      </c>
      <c r="M54" s="57">
        <v>882</v>
      </c>
      <c r="N54" s="57">
        <v>882</v>
      </c>
      <c r="O54" s="57">
        <v>876</v>
      </c>
      <c r="P54" s="57">
        <v>870</v>
      </c>
      <c r="Q54" s="57">
        <v>912</v>
      </c>
      <c r="R54" s="57">
        <v>888</v>
      </c>
      <c r="S54" s="57">
        <v>900</v>
      </c>
      <c r="T54" s="57">
        <v>894</v>
      </c>
      <c r="U54" s="57">
        <v>894</v>
      </c>
      <c r="V54" s="57">
        <v>900</v>
      </c>
      <c r="W54" s="57">
        <v>894</v>
      </c>
      <c r="X54" s="57">
        <v>900</v>
      </c>
      <c r="Y54" s="57">
        <v>900</v>
      </c>
      <c r="Z54" s="57">
        <v>882</v>
      </c>
      <c r="AA54" s="57">
        <v>882</v>
      </c>
      <c r="AB54" s="57">
        <v>888</v>
      </c>
      <c r="AC54" s="57">
        <v>888</v>
      </c>
      <c r="AD54" s="57">
        <v>900</v>
      </c>
      <c r="AE54" s="57">
        <v>894</v>
      </c>
      <c r="AF54" s="58">
        <v>894</v>
      </c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41970</v>
      </c>
      <c r="C55" s="11">
        <f t="shared" ref="C55:AF55" si="3">SUM(C7:C54)</f>
        <v>41514</v>
      </c>
      <c r="D55" s="11">
        <f t="shared" si="3"/>
        <v>41034</v>
      </c>
      <c r="E55" s="11">
        <f t="shared" si="3"/>
        <v>41214</v>
      </c>
      <c r="F55" s="11">
        <f t="shared" si="3"/>
        <v>40788</v>
      </c>
      <c r="G55" s="11">
        <f t="shared" si="3"/>
        <v>41082</v>
      </c>
      <c r="H55" s="11">
        <f t="shared" si="3"/>
        <v>30138</v>
      </c>
      <c r="I55" s="11">
        <f t="shared" si="3"/>
        <v>38820</v>
      </c>
      <c r="J55" s="11">
        <f t="shared" si="3"/>
        <v>40842</v>
      </c>
      <c r="K55" s="11">
        <f t="shared" si="3"/>
        <v>41400</v>
      </c>
      <c r="L55" s="11">
        <f t="shared" si="3"/>
        <v>40800</v>
      </c>
      <c r="M55" s="11">
        <f t="shared" si="3"/>
        <v>39978</v>
      </c>
      <c r="N55" s="11">
        <f t="shared" si="3"/>
        <v>39924</v>
      </c>
      <c r="O55" s="11">
        <f t="shared" si="3"/>
        <v>38508</v>
      </c>
      <c r="P55" s="11">
        <f t="shared" si="3"/>
        <v>40302</v>
      </c>
      <c r="Q55" s="11">
        <f t="shared" si="3"/>
        <v>39060</v>
      </c>
      <c r="R55" s="11">
        <f t="shared" si="3"/>
        <v>40710</v>
      </c>
      <c r="S55" s="11">
        <f t="shared" si="3"/>
        <v>41544</v>
      </c>
      <c r="T55" s="11">
        <f t="shared" si="3"/>
        <v>24474</v>
      </c>
      <c r="U55" s="11">
        <f t="shared" si="3"/>
        <v>41100</v>
      </c>
      <c r="V55" s="11">
        <f t="shared" si="3"/>
        <v>41556</v>
      </c>
      <c r="W55" s="11">
        <f t="shared" si="3"/>
        <v>41982</v>
      </c>
      <c r="X55" s="11">
        <f>SUM(X7:X54)</f>
        <v>40518</v>
      </c>
      <c r="Y55" s="11">
        <f t="shared" si="3"/>
        <v>26916</v>
      </c>
      <c r="Z55" s="11">
        <f t="shared" si="3"/>
        <v>41880</v>
      </c>
      <c r="AA55" s="11">
        <f t="shared" si="3"/>
        <v>40134</v>
      </c>
      <c r="AB55" s="11">
        <f t="shared" si="3"/>
        <v>41418</v>
      </c>
      <c r="AC55" s="11">
        <f t="shared" si="3"/>
        <v>41622</v>
      </c>
      <c r="AD55" s="11">
        <f t="shared" si="3"/>
        <v>42300</v>
      </c>
      <c r="AE55" s="11">
        <f t="shared" si="3"/>
        <v>42030</v>
      </c>
      <c r="AF55" s="12">
        <f t="shared" si="3"/>
        <v>31854</v>
      </c>
      <c r="AG55" s="79">
        <f>SUM(B55:AF55)</f>
        <v>1217412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56</v>
      </c>
      <c r="B56" s="7">
        <f t="shared" ref="B56:AF56" si="4">IF(B4="",SUM(B23:B50),0)</f>
        <v>23916</v>
      </c>
      <c r="C56" s="7">
        <f t="shared" si="4"/>
        <v>23550</v>
      </c>
      <c r="D56" s="7">
        <f t="shared" si="4"/>
        <v>23208</v>
      </c>
      <c r="E56" s="7">
        <f t="shared" si="4"/>
        <v>0</v>
      </c>
      <c r="F56" s="7">
        <f t="shared" si="4"/>
        <v>22932</v>
      </c>
      <c r="G56" s="7">
        <f t="shared" si="4"/>
        <v>23352</v>
      </c>
      <c r="H56" s="7">
        <f t="shared" si="4"/>
        <v>15852</v>
      </c>
      <c r="I56" s="7">
        <f t="shared" si="4"/>
        <v>23046</v>
      </c>
      <c r="J56" s="7">
        <f t="shared" si="4"/>
        <v>23100</v>
      </c>
      <c r="K56" s="7">
        <f t="shared" si="4"/>
        <v>23580</v>
      </c>
      <c r="L56" s="7">
        <f t="shared" si="4"/>
        <v>0</v>
      </c>
      <c r="M56" s="7">
        <f t="shared" si="4"/>
        <v>0</v>
      </c>
      <c r="N56" s="7">
        <f t="shared" si="4"/>
        <v>22440</v>
      </c>
      <c r="O56" s="7">
        <f t="shared" si="4"/>
        <v>20748</v>
      </c>
      <c r="P56" s="7">
        <f t="shared" si="4"/>
        <v>22500</v>
      </c>
      <c r="Q56" s="7">
        <f t="shared" si="4"/>
        <v>24066</v>
      </c>
      <c r="R56" s="7">
        <f t="shared" si="4"/>
        <v>22872</v>
      </c>
      <c r="S56" s="7">
        <f t="shared" si="4"/>
        <v>0</v>
      </c>
      <c r="T56" s="7">
        <f t="shared" si="4"/>
        <v>12684</v>
      </c>
      <c r="U56" s="7">
        <f t="shared" si="4"/>
        <v>23616</v>
      </c>
      <c r="V56" s="7">
        <f t="shared" si="4"/>
        <v>23646</v>
      </c>
      <c r="W56" s="7">
        <f t="shared" si="4"/>
        <v>23994</v>
      </c>
      <c r="X56" s="7">
        <f t="shared" si="4"/>
        <v>22812</v>
      </c>
      <c r="Y56" s="7">
        <f t="shared" si="4"/>
        <v>9750</v>
      </c>
      <c r="Z56" s="7">
        <f t="shared" si="4"/>
        <v>0</v>
      </c>
      <c r="AA56" s="7">
        <f t="shared" si="4"/>
        <v>22452</v>
      </c>
      <c r="AB56" s="7">
        <f t="shared" si="4"/>
        <v>23742</v>
      </c>
      <c r="AC56" s="7">
        <f t="shared" si="4"/>
        <v>23760</v>
      </c>
      <c r="AD56" s="7">
        <f t="shared" si="4"/>
        <v>24282</v>
      </c>
      <c r="AE56" s="7">
        <f t="shared" si="4"/>
        <v>24072</v>
      </c>
      <c r="AF56" s="24">
        <f t="shared" si="4"/>
        <v>19068</v>
      </c>
      <c r="AG56" s="41">
        <f>SUM(B56:AF56)</f>
        <v>569040</v>
      </c>
    </row>
    <row r="57" spans="1:45" x14ac:dyDescent="0.2">
      <c r="A57" s="33" t="s">
        <v>55</v>
      </c>
      <c r="B57" s="7">
        <f t="shared" ref="B57:AF57" si="5">IF(B4="",SUM(B7:B22,B51:B54),SUM(B7:B54))</f>
        <v>18054</v>
      </c>
      <c r="C57" s="7">
        <f t="shared" si="5"/>
        <v>17964</v>
      </c>
      <c r="D57" s="7">
        <f t="shared" si="5"/>
        <v>17826</v>
      </c>
      <c r="E57" s="7">
        <f t="shared" si="5"/>
        <v>41214</v>
      </c>
      <c r="F57" s="7">
        <f t="shared" si="5"/>
        <v>17856</v>
      </c>
      <c r="G57" s="7">
        <f t="shared" si="5"/>
        <v>17730</v>
      </c>
      <c r="H57" s="7">
        <f t="shared" si="5"/>
        <v>14286</v>
      </c>
      <c r="I57" s="7">
        <f t="shared" si="5"/>
        <v>15774</v>
      </c>
      <c r="J57" s="7">
        <f t="shared" si="5"/>
        <v>17742</v>
      </c>
      <c r="K57" s="7">
        <f t="shared" si="5"/>
        <v>17820</v>
      </c>
      <c r="L57" s="7">
        <f t="shared" si="5"/>
        <v>40800</v>
      </c>
      <c r="M57" s="7">
        <f t="shared" si="5"/>
        <v>39978</v>
      </c>
      <c r="N57" s="7">
        <f t="shared" si="5"/>
        <v>17484</v>
      </c>
      <c r="O57" s="7">
        <f t="shared" si="5"/>
        <v>17760</v>
      </c>
      <c r="P57" s="7">
        <f t="shared" si="5"/>
        <v>17802</v>
      </c>
      <c r="Q57" s="7">
        <f t="shared" si="5"/>
        <v>14994</v>
      </c>
      <c r="R57" s="7">
        <f t="shared" si="5"/>
        <v>17838</v>
      </c>
      <c r="S57" s="7">
        <f t="shared" si="5"/>
        <v>41544</v>
      </c>
      <c r="T57" s="7">
        <f t="shared" si="5"/>
        <v>11790</v>
      </c>
      <c r="U57" s="7">
        <f t="shared" si="5"/>
        <v>17484</v>
      </c>
      <c r="V57" s="7">
        <f t="shared" si="5"/>
        <v>17910</v>
      </c>
      <c r="W57" s="7">
        <f t="shared" si="5"/>
        <v>17988</v>
      </c>
      <c r="X57" s="7">
        <f t="shared" si="5"/>
        <v>17706</v>
      </c>
      <c r="Y57" s="7">
        <f t="shared" si="5"/>
        <v>17166</v>
      </c>
      <c r="Z57" s="7">
        <f t="shared" si="5"/>
        <v>41880</v>
      </c>
      <c r="AA57" s="7">
        <f t="shared" si="5"/>
        <v>17682</v>
      </c>
      <c r="AB57" s="7">
        <f t="shared" si="5"/>
        <v>17676</v>
      </c>
      <c r="AC57" s="7">
        <f t="shared" si="5"/>
        <v>17862</v>
      </c>
      <c r="AD57" s="7">
        <f t="shared" si="5"/>
        <v>18018</v>
      </c>
      <c r="AE57" s="7">
        <f t="shared" si="5"/>
        <v>17958</v>
      </c>
      <c r="AF57" s="7">
        <f t="shared" si="5"/>
        <v>12786</v>
      </c>
      <c r="AG57" s="42">
        <f>SUM(B57:AF57)</f>
        <v>648372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874.375</v>
      </c>
      <c r="C59" s="7">
        <f t="shared" si="6"/>
        <v>864.875</v>
      </c>
      <c r="D59" s="7">
        <f t="shared" si="6"/>
        <v>854.875</v>
      </c>
      <c r="E59" s="7">
        <f t="shared" si="6"/>
        <v>858.625</v>
      </c>
      <c r="F59" s="7">
        <f t="shared" si="6"/>
        <v>849.75</v>
      </c>
      <c r="G59" s="7">
        <f t="shared" si="6"/>
        <v>855.875</v>
      </c>
      <c r="H59" s="7">
        <f t="shared" si="6"/>
        <v>627.875</v>
      </c>
      <c r="I59" s="7">
        <f t="shared" si="6"/>
        <v>808.75</v>
      </c>
      <c r="J59" s="7">
        <f t="shared" si="6"/>
        <v>850.875</v>
      </c>
      <c r="K59" s="7">
        <f t="shared" si="6"/>
        <v>862.5</v>
      </c>
      <c r="L59" s="7">
        <f t="shared" si="6"/>
        <v>850</v>
      </c>
      <c r="M59" s="7">
        <f t="shared" si="6"/>
        <v>832.875</v>
      </c>
      <c r="N59" s="7">
        <f t="shared" si="6"/>
        <v>831.75</v>
      </c>
      <c r="O59" s="7">
        <f t="shared" si="6"/>
        <v>802.25</v>
      </c>
      <c r="P59" s="7">
        <f t="shared" si="6"/>
        <v>839.625</v>
      </c>
      <c r="Q59" s="7">
        <f t="shared" si="6"/>
        <v>813.75</v>
      </c>
      <c r="R59" s="7">
        <f t="shared" si="6"/>
        <v>848.125</v>
      </c>
      <c r="S59" s="7">
        <f t="shared" si="6"/>
        <v>865.5</v>
      </c>
      <c r="T59" s="7">
        <f t="shared" si="6"/>
        <v>509.875</v>
      </c>
      <c r="U59" s="7">
        <f t="shared" si="6"/>
        <v>856.25</v>
      </c>
      <c r="V59" s="7">
        <f t="shared" si="6"/>
        <v>865.75</v>
      </c>
      <c r="W59" s="7">
        <f t="shared" si="6"/>
        <v>874.625</v>
      </c>
      <c r="X59" s="7">
        <f t="shared" si="6"/>
        <v>844.125</v>
      </c>
      <c r="Y59" s="7">
        <f t="shared" si="6"/>
        <v>560.75</v>
      </c>
      <c r="Z59" s="7">
        <f t="shared" si="6"/>
        <v>872.5</v>
      </c>
      <c r="AA59" s="7">
        <f t="shared" si="6"/>
        <v>836.125</v>
      </c>
      <c r="AB59" s="7">
        <f t="shared" si="6"/>
        <v>862.875</v>
      </c>
      <c r="AC59" s="7">
        <f t="shared" si="6"/>
        <v>867.125</v>
      </c>
      <c r="AD59" s="7">
        <f t="shared" si="6"/>
        <v>881.25</v>
      </c>
      <c r="AE59" s="7">
        <f t="shared" si="6"/>
        <v>875.625</v>
      </c>
      <c r="AF59" s="7">
        <f t="shared" si="6"/>
        <v>663.625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930</v>
      </c>
      <c r="C60" s="7">
        <f t="shared" si="7"/>
        <v>918</v>
      </c>
      <c r="D60" s="7">
        <f t="shared" si="7"/>
        <v>918</v>
      </c>
      <c r="E60" s="7">
        <f t="shared" si="7"/>
        <v>924</v>
      </c>
      <c r="F60" s="7">
        <f t="shared" si="7"/>
        <v>918</v>
      </c>
      <c r="G60" s="7">
        <f t="shared" si="7"/>
        <v>912</v>
      </c>
      <c r="H60" s="7">
        <f t="shared" si="7"/>
        <v>918</v>
      </c>
      <c r="I60" s="7">
        <f t="shared" si="7"/>
        <v>912</v>
      </c>
      <c r="J60" s="7">
        <f t="shared" si="7"/>
        <v>912</v>
      </c>
      <c r="K60" s="7">
        <f t="shared" si="7"/>
        <v>906</v>
      </c>
      <c r="L60" s="7">
        <f t="shared" si="7"/>
        <v>912</v>
      </c>
      <c r="M60" s="7">
        <f t="shared" si="7"/>
        <v>906</v>
      </c>
      <c r="N60" s="7">
        <f t="shared" si="7"/>
        <v>912</v>
      </c>
      <c r="O60" s="7">
        <f t="shared" si="7"/>
        <v>912</v>
      </c>
      <c r="P60" s="7">
        <f t="shared" si="7"/>
        <v>912</v>
      </c>
      <c r="Q60" s="7">
        <f t="shared" si="7"/>
        <v>912</v>
      </c>
      <c r="R60" s="7">
        <f t="shared" si="7"/>
        <v>912</v>
      </c>
      <c r="S60" s="7">
        <f t="shared" si="7"/>
        <v>912</v>
      </c>
      <c r="T60" s="7">
        <f t="shared" si="7"/>
        <v>906</v>
      </c>
      <c r="U60" s="7">
        <f t="shared" si="7"/>
        <v>924</v>
      </c>
      <c r="V60" s="7">
        <f t="shared" si="7"/>
        <v>930</v>
      </c>
      <c r="W60" s="7">
        <f t="shared" si="7"/>
        <v>924</v>
      </c>
      <c r="X60" s="7">
        <f t="shared" si="7"/>
        <v>912</v>
      </c>
      <c r="Y60" s="7">
        <f t="shared" si="7"/>
        <v>912</v>
      </c>
      <c r="Z60" s="7">
        <f t="shared" si="7"/>
        <v>912</v>
      </c>
      <c r="AA60" s="7">
        <f t="shared" si="7"/>
        <v>912</v>
      </c>
      <c r="AB60" s="7">
        <f t="shared" si="7"/>
        <v>906</v>
      </c>
      <c r="AC60" s="7">
        <f t="shared" si="7"/>
        <v>912</v>
      </c>
      <c r="AD60" s="7">
        <f t="shared" si="7"/>
        <v>918</v>
      </c>
      <c r="AE60" s="7">
        <f t="shared" si="7"/>
        <v>918</v>
      </c>
      <c r="AF60" s="7">
        <f t="shared" si="7"/>
        <v>918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774</v>
      </c>
      <c r="C61" s="7">
        <f t="shared" si="8"/>
        <v>768</v>
      </c>
      <c r="D61" s="7">
        <f t="shared" si="8"/>
        <v>768</v>
      </c>
      <c r="E61" s="7">
        <f t="shared" si="8"/>
        <v>768</v>
      </c>
      <c r="F61" s="7">
        <f t="shared" si="8"/>
        <v>726</v>
      </c>
      <c r="G61" s="7">
        <f t="shared" si="8"/>
        <v>756</v>
      </c>
      <c r="H61" s="7">
        <f t="shared" si="8"/>
        <v>0</v>
      </c>
      <c r="I61" s="7">
        <f t="shared" si="8"/>
        <v>0</v>
      </c>
      <c r="J61" s="7">
        <f t="shared" si="8"/>
        <v>762</v>
      </c>
      <c r="K61" s="7">
        <f t="shared" si="8"/>
        <v>786</v>
      </c>
      <c r="L61" s="7">
        <f t="shared" si="8"/>
        <v>768</v>
      </c>
      <c r="M61" s="7">
        <f t="shared" si="8"/>
        <v>756</v>
      </c>
      <c r="N61" s="7">
        <f t="shared" si="8"/>
        <v>750</v>
      </c>
      <c r="O61" s="7">
        <f t="shared" si="8"/>
        <v>0</v>
      </c>
      <c r="P61" s="7">
        <f t="shared" si="8"/>
        <v>744</v>
      </c>
      <c r="Q61" s="7">
        <f t="shared" si="8"/>
        <v>0</v>
      </c>
      <c r="R61" s="7">
        <f t="shared" si="8"/>
        <v>738</v>
      </c>
      <c r="S61" s="7">
        <f t="shared" si="8"/>
        <v>774</v>
      </c>
      <c r="T61" s="7">
        <f t="shared" si="8"/>
        <v>0</v>
      </c>
      <c r="U61" s="7">
        <f t="shared" si="8"/>
        <v>648</v>
      </c>
      <c r="V61" s="7">
        <f t="shared" si="8"/>
        <v>750</v>
      </c>
      <c r="W61" s="7">
        <f t="shared" si="8"/>
        <v>780</v>
      </c>
      <c r="X61" s="7">
        <f t="shared" si="8"/>
        <v>744</v>
      </c>
      <c r="Y61" s="7">
        <f t="shared" si="8"/>
        <v>0</v>
      </c>
      <c r="Z61" s="7">
        <f t="shared" si="8"/>
        <v>798</v>
      </c>
      <c r="AA61" s="7">
        <f t="shared" si="8"/>
        <v>732</v>
      </c>
      <c r="AB61" s="7">
        <f t="shared" si="8"/>
        <v>756</v>
      </c>
      <c r="AC61" s="7">
        <f t="shared" si="8"/>
        <v>792</v>
      </c>
      <c r="AD61" s="7">
        <f t="shared" si="8"/>
        <v>786</v>
      </c>
      <c r="AE61" s="7">
        <f t="shared" si="8"/>
        <v>780</v>
      </c>
      <c r="AF61" s="7">
        <f t="shared" si="8"/>
        <v>0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令和６年度　時間帯別送電実績（３０分値）</v>
      </c>
    </row>
    <row r="3" spans="1:43" x14ac:dyDescent="0.2">
      <c r="A3" s="68">
        <f>'4月'!A3</f>
        <v>6</v>
      </c>
      <c r="B3" s="1" t="s">
        <v>62</v>
      </c>
      <c r="AF3" s="2" t="s">
        <v>52</v>
      </c>
    </row>
    <row r="4" spans="1:43" s="3" customFormat="1" hidden="1" x14ac:dyDescent="0.2">
      <c r="A4" s="3">
        <f>SUM(B4:AF4)</f>
        <v>7</v>
      </c>
      <c r="B4" s="3">
        <f t="shared" ref="B4:AE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>
        <f t="shared" si="0"/>
        <v>1</v>
      </c>
      <c r="X4" s="3"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>
        <f t="shared" si="0"/>
        <v>1</v>
      </c>
      <c r="AE4" s="3" t="str">
        <f t="shared" si="0"/>
        <v/>
      </c>
      <c r="AF4" s="28"/>
    </row>
    <row r="5" spans="1:43" ht="13.5" customHeight="1" x14ac:dyDescent="0.2">
      <c r="A5" s="80" t="s">
        <v>53</v>
      </c>
      <c r="B5" s="13">
        <f>'8月'!AF5+1</f>
        <v>45536</v>
      </c>
      <c r="C5" s="14">
        <f>B5+1</f>
        <v>45537</v>
      </c>
      <c r="D5" s="14">
        <f>C5+1</f>
        <v>45538</v>
      </c>
      <c r="E5" s="14">
        <f t="shared" ref="E5:AD5" si="1">D5+1</f>
        <v>45539</v>
      </c>
      <c r="F5" s="14">
        <f t="shared" si="1"/>
        <v>45540</v>
      </c>
      <c r="G5" s="14">
        <f t="shared" si="1"/>
        <v>45541</v>
      </c>
      <c r="H5" s="14">
        <f t="shared" si="1"/>
        <v>45542</v>
      </c>
      <c r="I5" s="14">
        <f t="shared" si="1"/>
        <v>45543</v>
      </c>
      <c r="J5" s="14">
        <f t="shared" si="1"/>
        <v>45544</v>
      </c>
      <c r="K5" s="14">
        <f t="shared" si="1"/>
        <v>45545</v>
      </c>
      <c r="L5" s="14">
        <f t="shared" si="1"/>
        <v>45546</v>
      </c>
      <c r="M5" s="14">
        <f t="shared" si="1"/>
        <v>45547</v>
      </c>
      <c r="N5" s="14">
        <f t="shared" si="1"/>
        <v>45548</v>
      </c>
      <c r="O5" s="14">
        <f t="shared" si="1"/>
        <v>45549</v>
      </c>
      <c r="P5" s="14">
        <f t="shared" si="1"/>
        <v>45550</v>
      </c>
      <c r="Q5" s="14">
        <f t="shared" si="1"/>
        <v>45551</v>
      </c>
      <c r="R5" s="14">
        <f t="shared" si="1"/>
        <v>45552</v>
      </c>
      <c r="S5" s="14">
        <f t="shared" si="1"/>
        <v>45553</v>
      </c>
      <c r="T5" s="14">
        <f t="shared" si="1"/>
        <v>45554</v>
      </c>
      <c r="U5" s="14">
        <f t="shared" si="1"/>
        <v>45555</v>
      </c>
      <c r="V5" s="14">
        <f t="shared" si="1"/>
        <v>45556</v>
      </c>
      <c r="W5" s="14">
        <f t="shared" si="1"/>
        <v>45557</v>
      </c>
      <c r="X5" s="14">
        <f t="shared" si="1"/>
        <v>45558</v>
      </c>
      <c r="Y5" s="14">
        <f t="shared" si="1"/>
        <v>45559</v>
      </c>
      <c r="Z5" s="14">
        <f t="shared" si="1"/>
        <v>45560</v>
      </c>
      <c r="AA5" s="14">
        <f t="shared" si="1"/>
        <v>45561</v>
      </c>
      <c r="AB5" s="14">
        <f t="shared" si="1"/>
        <v>45562</v>
      </c>
      <c r="AC5" s="14">
        <f t="shared" si="1"/>
        <v>45563</v>
      </c>
      <c r="AD5" s="14">
        <f t="shared" si="1"/>
        <v>45564</v>
      </c>
      <c r="AE5" s="15">
        <f>AD5+1</f>
        <v>45565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81"/>
      <c r="B6" s="16" t="str">
        <f>TEXT(B5,"aaa")</f>
        <v>日</v>
      </c>
      <c r="C6" s="17" t="str">
        <f>TEXT(C5,"aaa")</f>
        <v>月</v>
      </c>
      <c r="D6" s="17" t="str">
        <f t="shared" ref="D6:AD6" si="2">TEXT(D5,"aaa")</f>
        <v>火</v>
      </c>
      <c r="E6" s="17" t="str">
        <f t="shared" si="2"/>
        <v>水</v>
      </c>
      <c r="F6" s="17" t="str">
        <f t="shared" si="2"/>
        <v>木</v>
      </c>
      <c r="G6" s="17" t="str">
        <f t="shared" si="2"/>
        <v>金</v>
      </c>
      <c r="H6" s="17" t="str">
        <f t="shared" si="2"/>
        <v>土</v>
      </c>
      <c r="I6" s="17" t="str">
        <f t="shared" si="2"/>
        <v>日</v>
      </c>
      <c r="J6" s="17" t="str">
        <f t="shared" si="2"/>
        <v>月</v>
      </c>
      <c r="K6" s="17" t="str">
        <f t="shared" si="2"/>
        <v>火</v>
      </c>
      <c r="L6" s="17" t="str">
        <f t="shared" si="2"/>
        <v>水</v>
      </c>
      <c r="M6" s="17" t="str">
        <f t="shared" si="2"/>
        <v>木</v>
      </c>
      <c r="N6" s="17" t="str">
        <f t="shared" si="2"/>
        <v>金</v>
      </c>
      <c r="O6" s="17" t="str">
        <f t="shared" si="2"/>
        <v>土</v>
      </c>
      <c r="P6" s="17" t="str">
        <f t="shared" si="2"/>
        <v>日</v>
      </c>
      <c r="Q6" s="17" t="str">
        <f t="shared" si="2"/>
        <v>月</v>
      </c>
      <c r="R6" s="17" t="str">
        <f t="shared" si="2"/>
        <v>火</v>
      </c>
      <c r="S6" s="17" t="str">
        <f t="shared" si="2"/>
        <v>水</v>
      </c>
      <c r="T6" s="17" t="str">
        <f t="shared" si="2"/>
        <v>木</v>
      </c>
      <c r="U6" s="17" t="str">
        <f t="shared" si="2"/>
        <v>金</v>
      </c>
      <c r="V6" s="17" t="str">
        <f t="shared" si="2"/>
        <v>土</v>
      </c>
      <c r="W6" s="17" t="str">
        <f t="shared" si="2"/>
        <v>日</v>
      </c>
      <c r="X6" s="17" t="str">
        <f t="shared" si="2"/>
        <v>月</v>
      </c>
      <c r="Y6" s="17" t="str">
        <f t="shared" si="2"/>
        <v>火</v>
      </c>
      <c r="Z6" s="17" t="str">
        <f t="shared" si="2"/>
        <v>水</v>
      </c>
      <c r="AA6" s="17" t="str">
        <f t="shared" si="2"/>
        <v>木</v>
      </c>
      <c r="AB6" s="17" t="str">
        <f t="shared" si="2"/>
        <v>金</v>
      </c>
      <c r="AC6" s="17" t="str">
        <f t="shared" si="2"/>
        <v>土</v>
      </c>
      <c r="AD6" s="17" t="str">
        <f t="shared" si="2"/>
        <v>日</v>
      </c>
      <c r="AE6" s="17" t="str">
        <f>TEXT(AE5,"aaa")</f>
        <v>月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900</v>
      </c>
      <c r="C7" s="53">
        <v>900</v>
      </c>
      <c r="D7" s="53">
        <v>900</v>
      </c>
      <c r="E7" s="53">
        <v>882</v>
      </c>
      <c r="F7" s="53">
        <v>918</v>
      </c>
      <c r="G7" s="53">
        <v>936</v>
      </c>
      <c r="H7" s="53">
        <v>906</v>
      </c>
      <c r="I7" s="53">
        <v>888</v>
      </c>
      <c r="J7" s="53">
        <v>900</v>
      </c>
      <c r="K7" s="53">
        <v>0</v>
      </c>
      <c r="L7" s="53">
        <v>894</v>
      </c>
      <c r="M7" s="53">
        <v>888</v>
      </c>
      <c r="N7" s="53">
        <v>870</v>
      </c>
      <c r="O7" s="53">
        <v>882</v>
      </c>
      <c r="P7" s="53">
        <v>870</v>
      </c>
      <c r="Q7" s="53">
        <v>912</v>
      </c>
      <c r="R7" s="53">
        <v>906</v>
      </c>
      <c r="S7" s="53">
        <v>906</v>
      </c>
      <c r="T7" s="53">
        <v>906</v>
      </c>
      <c r="U7" s="53">
        <v>900</v>
      </c>
      <c r="V7" s="53">
        <v>900</v>
      </c>
      <c r="W7" s="53">
        <v>894</v>
      </c>
      <c r="X7" s="53">
        <v>888</v>
      </c>
      <c r="Y7" s="53">
        <v>894</v>
      </c>
      <c r="Z7" s="53">
        <v>888</v>
      </c>
      <c r="AA7" s="53">
        <v>882</v>
      </c>
      <c r="AB7" s="53">
        <v>870</v>
      </c>
      <c r="AC7" s="53">
        <v>882</v>
      </c>
      <c r="AD7" s="53">
        <v>882</v>
      </c>
      <c r="AE7" s="54">
        <v>870</v>
      </c>
      <c r="AF7" s="5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5">
        <v>900</v>
      </c>
      <c r="C8" s="55">
        <v>882</v>
      </c>
      <c r="D8" s="55">
        <v>888</v>
      </c>
      <c r="E8" s="55">
        <v>888</v>
      </c>
      <c r="F8" s="55">
        <v>924</v>
      </c>
      <c r="G8" s="55">
        <v>936</v>
      </c>
      <c r="H8" s="55">
        <v>900</v>
      </c>
      <c r="I8" s="55">
        <v>912</v>
      </c>
      <c r="J8" s="55">
        <v>906</v>
      </c>
      <c r="K8" s="55">
        <v>390</v>
      </c>
      <c r="L8" s="55">
        <v>918</v>
      </c>
      <c r="M8" s="55">
        <v>900</v>
      </c>
      <c r="N8" s="55">
        <v>870</v>
      </c>
      <c r="O8" s="55">
        <v>888</v>
      </c>
      <c r="P8" s="55">
        <v>870</v>
      </c>
      <c r="Q8" s="55">
        <v>906</v>
      </c>
      <c r="R8" s="55">
        <v>912</v>
      </c>
      <c r="S8" s="55">
        <v>906</v>
      </c>
      <c r="T8" s="55">
        <v>912</v>
      </c>
      <c r="U8" s="55">
        <v>888</v>
      </c>
      <c r="V8" s="55">
        <v>900</v>
      </c>
      <c r="W8" s="55">
        <v>900</v>
      </c>
      <c r="X8" s="55">
        <v>888</v>
      </c>
      <c r="Y8" s="55">
        <v>900</v>
      </c>
      <c r="Z8" s="55">
        <v>876</v>
      </c>
      <c r="AA8" s="55">
        <v>870</v>
      </c>
      <c r="AB8" s="55">
        <v>882</v>
      </c>
      <c r="AC8" s="55">
        <v>882</v>
      </c>
      <c r="AD8" s="55">
        <v>876</v>
      </c>
      <c r="AE8" s="56">
        <v>882</v>
      </c>
      <c r="AF8" s="5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5">
        <v>906</v>
      </c>
      <c r="C9" s="55">
        <v>882</v>
      </c>
      <c r="D9" s="55">
        <v>900</v>
      </c>
      <c r="E9" s="55">
        <v>900</v>
      </c>
      <c r="F9" s="55">
        <v>912</v>
      </c>
      <c r="G9" s="55">
        <v>930</v>
      </c>
      <c r="H9" s="55">
        <v>906</v>
      </c>
      <c r="I9" s="55">
        <v>918</v>
      </c>
      <c r="J9" s="55">
        <v>900</v>
      </c>
      <c r="K9" s="55">
        <v>888</v>
      </c>
      <c r="L9" s="55">
        <v>906</v>
      </c>
      <c r="M9" s="55">
        <v>894</v>
      </c>
      <c r="N9" s="55">
        <v>882</v>
      </c>
      <c r="O9" s="55">
        <v>882</v>
      </c>
      <c r="P9" s="55">
        <v>876</v>
      </c>
      <c r="Q9" s="55">
        <v>912</v>
      </c>
      <c r="R9" s="55">
        <v>912</v>
      </c>
      <c r="S9" s="55">
        <v>960</v>
      </c>
      <c r="T9" s="55">
        <v>906</v>
      </c>
      <c r="U9" s="55">
        <v>900</v>
      </c>
      <c r="V9" s="55">
        <v>912</v>
      </c>
      <c r="W9" s="55">
        <v>894</v>
      </c>
      <c r="X9" s="55">
        <v>882</v>
      </c>
      <c r="Y9" s="55">
        <v>894</v>
      </c>
      <c r="Z9" s="55">
        <v>876</v>
      </c>
      <c r="AA9" s="55">
        <v>876</v>
      </c>
      <c r="AB9" s="55">
        <v>882</v>
      </c>
      <c r="AC9" s="55">
        <v>882</v>
      </c>
      <c r="AD9" s="55">
        <v>882</v>
      </c>
      <c r="AE9" s="56">
        <v>876</v>
      </c>
      <c r="AF9" s="5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5">
        <v>912</v>
      </c>
      <c r="C10" s="55">
        <v>894</v>
      </c>
      <c r="D10" s="55">
        <v>900</v>
      </c>
      <c r="E10" s="55">
        <v>888</v>
      </c>
      <c r="F10" s="55">
        <v>918</v>
      </c>
      <c r="G10" s="55">
        <v>930</v>
      </c>
      <c r="H10" s="55">
        <v>906</v>
      </c>
      <c r="I10" s="55">
        <v>900</v>
      </c>
      <c r="J10" s="55">
        <v>882</v>
      </c>
      <c r="K10" s="55">
        <v>906</v>
      </c>
      <c r="L10" s="55">
        <v>906</v>
      </c>
      <c r="M10" s="55">
        <v>882</v>
      </c>
      <c r="N10" s="55">
        <v>876</v>
      </c>
      <c r="O10" s="55">
        <v>894</v>
      </c>
      <c r="P10" s="55">
        <v>870</v>
      </c>
      <c r="Q10" s="55">
        <v>906</v>
      </c>
      <c r="R10" s="55">
        <v>978</v>
      </c>
      <c r="S10" s="55">
        <v>966</v>
      </c>
      <c r="T10" s="55">
        <v>906</v>
      </c>
      <c r="U10" s="55">
        <v>900</v>
      </c>
      <c r="V10" s="55">
        <v>888</v>
      </c>
      <c r="W10" s="55">
        <v>888</v>
      </c>
      <c r="X10" s="55">
        <v>888</v>
      </c>
      <c r="Y10" s="55">
        <v>906</v>
      </c>
      <c r="Z10" s="55">
        <v>882</v>
      </c>
      <c r="AA10" s="55">
        <v>864</v>
      </c>
      <c r="AB10" s="55">
        <v>876</v>
      </c>
      <c r="AC10" s="55">
        <v>864</v>
      </c>
      <c r="AD10" s="55">
        <v>870</v>
      </c>
      <c r="AE10" s="56">
        <v>882</v>
      </c>
      <c r="AF10" s="5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870</v>
      </c>
      <c r="C11" s="62">
        <v>804</v>
      </c>
      <c r="D11" s="62">
        <v>882</v>
      </c>
      <c r="E11" s="62">
        <v>882</v>
      </c>
      <c r="F11" s="62">
        <v>888</v>
      </c>
      <c r="G11" s="62">
        <v>888</v>
      </c>
      <c r="H11" s="62">
        <v>852</v>
      </c>
      <c r="I11" s="62">
        <v>834</v>
      </c>
      <c r="J11" s="62">
        <v>846</v>
      </c>
      <c r="K11" s="62">
        <v>840</v>
      </c>
      <c r="L11" s="62">
        <v>822</v>
      </c>
      <c r="M11" s="62">
        <v>822</v>
      </c>
      <c r="N11" s="62">
        <v>804</v>
      </c>
      <c r="O11" s="62">
        <v>810</v>
      </c>
      <c r="P11" s="62">
        <v>798</v>
      </c>
      <c r="Q11" s="62">
        <v>828</v>
      </c>
      <c r="R11" s="62">
        <v>930</v>
      </c>
      <c r="S11" s="62">
        <v>936</v>
      </c>
      <c r="T11" s="62">
        <v>888</v>
      </c>
      <c r="U11" s="62">
        <v>894</v>
      </c>
      <c r="V11" s="62">
        <v>846</v>
      </c>
      <c r="W11" s="62">
        <v>894</v>
      </c>
      <c r="X11" s="62">
        <v>864</v>
      </c>
      <c r="Y11" s="62">
        <v>876</v>
      </c>
      <c r="Z11" s="62">
        <v>882</v>
      </c>
      <c r="AA11" s="62">
        <v>870</v>
      </c>
      <c r="AB11" s="62">
        <v>888</v>
      </c>
      <c r="AC11" s="62">
        <v>876</v>
      </c>
      <c r="AD11" s="62">
        <v>876</v>
      </c>
      <c r="AE11" s="64">
        <v>888</v>
      </c>
      <c r="AF11" s="5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5">
        <v>858</v>
      </c>
      <c r="C12" s="55">
        <v>822</v>
      </c>
      <c r="D12" s="55">
        <v>822</v>
      </c>
      <c r="E12" s="55">
        <v>846</v>
      </c>
      <c r="F12" s="55">
        <v>852</v>
      </c>
      <c r="G12" s="55">
        <v>894</v>
      </c>
      <c r="H12" s="55">
        <v>858</v>
      </c>
      <c r="I12" s="55">
        <v>858</v>
      </c>
      <c r="J12" s="55">
        <v>846</v>
      </c>
      <c r="K12" s="55">
        <v>834</v>
      </c>
      <c r="L12" s="55">
        <v>870</v>
      </c>
      <c r="M12" s="55">
        <v>810</v>
      </c>
      <c r="N12" s="55">
        <v>810</v>
      </c>
      <c r="O12" s="55">
        <v>852</v>
      </c>
      <c r="P12" s="55">
        <v>828</v>
      </c>
      <c r="Q12" s="55">
        <v>852</v>
      </c>
      <c r="R12" s="55">
        <v>906</v>
      </c>
      <c r="S12" s="55">
        <v>912</v>
      </c>
      <c r="T12" s="55">
        <v>876</v>
      </c>
      <c r="U12" s="55">
        <v>906</v>
      </c>
      <c r="V12" s="55">
        <v>858</v>
      </c>
      <c r="W12" s="55">
        <v>888</v>
      </c>
      <c r="X12" s="55">
        <v>858</v>
      </c>
      <c r="Y12" s="55">
        <v>888</v>
      </c>
      <c r="Z12" s="55">
        <v>888</v>
      </c>
      <c r="AA12" s="55">
        <v>870</v>
      </c>
      <c r="AB12" s="55">
        <v>870</v>
      </c>
      <c r="AC12" s="55">
        <v>870</v>
      </c>
      <c r="AD12" s="55">
        <v>882</v>
      </c>
      <c r="AE12" s="56">
        <v>888</v>
      </c>
      <c r="AF12" s="5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5">
        <v>894</v>
      </c>
      <c r="C13" s="55">
        <v>888</v>
      </c>
      <c r="D13" s="55">
        <v>894</v>
      </c>
      <c r="E13" s="55">
        <v>864</v>
      </c>
      <c r="F13" s="55">
        <v>912</v>
      </c>
      <c r="G13" s="55">
        <v>918</v>
      </c>
      <c r="H13" s="55">
        <v>900</v>
      </c>
      <c r="I13" s="55">
        <v>870</v>
      </c>
      <c r="J13" s="55">
        <v>882</v>
      </c>
      <c r="K13" s="55">
        <v>888</v>
      </c>
      <c r="L13" s="55">
        <v>906</v>
      </c>
      <c r="M13" s="55">
        <v>882</v>
      </c>
      <c r="N13" s="55">
        <v>882</v>
      </c>
      <c r="O13" s="55">
        <v>840</v>
      </c>
      <c r="P13" s="55">
        <v>852</v>
      </c>
      <c r="Q13" s="55">
        <v>894</v>
      </c>
      <c r="R13" s="55">
        <v>966</v>
      </c>
      <c r="S13" s="55">
        <v>972</v>
      </c>
      <c r="T13" s="55">
        <v>912</v>
      </c>
      <c r="U13" s="55">
        <v>888</v>
      </c>
      <c r="V13" s="55">
        <v>912</v>
      </c>
      <c r="W13" s="55">
        <v>906</v>
      </c>
      <c r="X13" s="55">
        <v>894</v>
      </c>
      <c r="Y13" s="55">
        <v>882</v>
      </c>
      <c r="Z13" s="55">
        <v>894</v>
      </c>
      <c r="AA13" s="55">
        <v>870</v>
      </c>
      <c r="AB13" s="55">
        <v>882</v>
      </c>
      <c r="AC13" s="55">
        <v>888</v>
      </c>
      <c r="AD13" s="55">
        <v>894</v>
      </c>
      <c r="AE13" s="56">
        <v>888</v>
      </c>
      <c r="AF13" s="5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46">
        <v>900</v>
      </c>
      <c r="C14" s="57">
        <v>876</v>
      </c>
      <c r="D14" s="57">
        <v>888</v>
      </c>
      <c r="E14" s="57">
        <v>888</v>
      </c>
      <c r="F14" s="57">
        <v>918</v>
      </c>
      <c r="G14" s="57">
        <v>924</v>
      </c>
      <c r="H14" s="57">
        <v>906</v>
      </c>
      <c r="I14" s="57">
        <v>894</v>
      </c>
      <c r="J14" s="57">
        <v>900</v>
      </c>
      <c r="K14" s="57">
        <v>900</v>
      </c>
      <c r="L14" s="57">
        <v>882</v>
      </c>
      <c r="M14" s="57">
        <v>864</v>
      </c>
      <c r="N14" s="57">
        <v>888</v>
      </c>
      <c r="O14" s="57">
        <v>894</v>
      </c>
      <c r="P14" s="57">
        <v>870</v>
      </c>
      <c r="Q14" s="57">
        <v>900</v>
      </c>
      <c r="R14" s="57">
        <v>966</v>
      </c>
      <c r="S14" s="57">
        <v>972</v>
      </c>
      <c r="T14" s="57">
        <v>900</v>
      </c>
      <c r="U14" s="57">
        <v>912</v>
      </c>
      <c r="V14" s="57">
        <v>894</v>
      </c>
      <c r="W14" s="57">
        <v>888</v>
      </c>
      <c r="X14" s="57">
        <v>894</v>
      </c>
      <c r="Y14" s="57">
        <v>894</v>
      </c>
      <c r="Z14" s="57">
        <v>900</v>
      </c>
      <c r="AA14" s="57">
        <v>876</v>
      </c>
      <c r="AB14" s="57">
        <v>876</v>
      </c>
      <c r="AC14" s="57">
        <v>888</v>
      </c>
      <c r="AD14" s="57">
        <v>888</v>
      </c>
      <c r="AE14" s="58">
        <v>888</v>
      </c>
      <c r="AF14" s="5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900</v>
      </c>
      <c r="C15" s="55">
        <v>894</v>
      </c>
      <c r="D15" s="55">
        <v>906</v>
      </c>
      <c r="E15" s="55">
        <v>900</v>
      </c>
      <c r="F15" s="55">
        <v>912</v>
      </c>
      <c r="G15" s="55">
        <v>930</v>
      </c>
      <c r="H15" s="55">
        <v>906</v>
      </c>
      <c r="I15" s="55">
        <v>906</v>
      </c>
      <c r="J15" s="55">
        <v>912</v>
      </c>
      <c r="K15" s="55">
        <v>906</v>
      </c>
      <c r="L15" s="55">
        <v>906</v>
      </c>
      <c r="M15" s="55">
        <v>888</v>
      </c>
      <c r="N15" s="55">
        <v>888</v>
      </c>
      <c r="O15" s="55">
        <v>900</v>
      </c>
      <c r="P15" s="55">
        <v>882</v>
      </c>
      <c r="Q15" s="55">
        <v>900</v>
      </c>
      <c r="R15" s="55">
        <v>984</v>
      </c>
      <c r="S15" s="55">
        <v>972</v>
      </c>
      <c r="T15" s="55">
        <v>906</v>
      </c>
      <c r="U15" s="55">
        <v>900</v>
      </c>
      <c r="V15" s="55">
        <v>906</v>
      </c>
      <c r="W15" s="55">
        <v>894</v>
      </c>
      <c r="X15" s="55">
        <v>894</v>
      </c>
      <c r="Y15" s="55">
        <v>900</v>
      </c>
      <c r="Z15" s="55">
        <v>894</v>
      </c>
      <c r="AA15" s="55">
        <v>882</v>
      </c>
      <c r="AB15" s="55">
        <v>882</v>
      </c>
      <c r="AC15" s="55">
        <v>888</v>
      </c>
      <c r="AD15" s="55">
        <v>882</v>
      </c>
      <c r="AE15" s="56">
        <v>882</v>
      </c>
      <c r="AF15" s="5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5">
        <v>912</v>
      </c>
      <c r="C16" s="55">
        <v>888</v>
      </c>
      <c r="D16" s="55">
        <v>900</v>
      </c>
      <c r="E16" s="55">
        <v>888</v>
      </c>
      <c r="F16" s="55">
        <v>936</v>
      </c>
      <c r="G16" s="55">
        <v>924</v>
      </c>
      <c r="H16" s="55">
        <v>906</v>
      </c>
      <c r="I16" s="55">
        <v>906</v>
      </c>
      <c r="J16" s="55">
        <v>912</v>
      </c>
      <c r="K16" s="55">
        <v>906</v>
      </c>
      <c r="L16" s="55">
        <v>894</v>
      </c>
      <c r="M16" s="55">
        <v>882</v>
      </c>
      <c r="N16" s="55">
        <v>870</v>
      </c>
      <c r="O16" s="55">
        <v>912</v>
      </c>
      <c r="P16" s="55">
        <v>894</v>
      </c>
      <c r="Q16" s="55">
        <v>912</v>
      </c>
      <c r="R16" s="55">
        <v>978</v>
      </c>
      <c r="S16" s="55">
        <v>972</v>
      </c>
      <c r="T16" s="55">
        <v>906</v>
      </c>
      <c r="U16" s="55">
        <v>900</v>
      </c>
      <c r="V16" s="55">
        <v>900</v>
      </c>
      <c r="W16" s="55">
        <v>888</v>
      </c>
      <c r="X16" s="55">
        <v>912</v>
      </c>
      <c r="Y16" s="55">
        <v>900</v>
      </c>
      <c r="Z16" s="55">
        <v>888</v>
      </c>
      <c r="AA16" s="55">
        <v>876</v>
      </c>
      <c r="AB16" s="55">
        <v>876</v>
      </c>
      <c r="AC16" s="55">
        <v>882</v>
      </c>
      <c r="AD16" s="55">
        <v>876</v>
      </c>
      <c r="AE16" s="56">
        <v>882</v>
      </c>
      <c r="AF16" s="5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5">
        <v>912</v>
      </c>
      <c r="C17" s="55">
        <v>900</v>
      </c>
      <c r="D17" s="55">
        <v>906</v>
      </c>
      <c r="E17" s="55">
        <v>906</v>
      </c>
      <c r="F17" s="55">
        <v>930</v>
      </c>
      <c r="G17" s="55">
        <v>930</v>
      </c>
      <c r="H17" s="55">
        <v>894</v>
      </c>
      <c r="I17" s="55">
        <v>900</v>
      </c>
      <c r="J17" s="55">
        <v>900</v>
      </c>
      <c r="K17" s="55">
        <v>906</v>
      </c>
      <c r="L17" s="55">
        <v>912</v>
      </c>
      <c r="M17" s="55">
        <v>894</v>
      </c>
      <c r="N17" s="55">
        <v>894</v>
      </c>
      <c r="O17" s="55">
        <v>912</v>
      </c>
      <c r="P17" s="55">
        <v>900</v>
      </c>
      <c r="Q17" s="55">
        <v>912</v>
      </c>
      <c r="R17" s="55">
        <v>966</v>
      </c>
      <c r="S17" s="55">
        <v>978</v>
      </c>
      <c r="T17" s="55">
        <v>906</v>
      </c>
      <c r="U17" s="55">
        <v>906</v>
      </c>
      <c r="V17" s="55">
        <v>906</v>
      </c>
      <c r="W17" s="55">
        <v>894</v>
      </c>
      <c r="X17" s="55">
        <v>894</v>
      </c>
      <c r="Y17" s="55">
        <v>912</v>
      </c>
      <c r="Z17" s="55">
        <v>894</v>
      </c>
      <c r="AA17" s="55">
        <v>876</v>
      </c>
      <c r="AB17" s="55">
        <v>882</v>
      </c>
      <c r="AC17" s="55">
        <v>882</v>
      </c>
      <c r="AD17" s="55">
        <v>882</v>
      </c>
      <c r="AE17" s="56">
        <v>876</v>
      </c>
      <c r="AF17" s="5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5">
        <v>906</v>
      </c>
      <c r="C18" s="55">
        <v>906</v>
      </c>
      <c r="D18" s="55">
        <v>912</v>
      </c>
      <c r="E18" s="55">
        <v>888</v>
      </c>
      <c r="F18" s="55">
        <v>930</v>
      </c>
      <c r="G18" s="55">
        <v>930</v>
      </c>
      <c r="H18" s="55">
        <v>894</v>
      </c>
      <c r="I18" s="55">
        <v>912</v>
      </c>
      <c r="J18" s="55">
        <v>900</v>
      </c>
      <c r="K18" s="55">
        <v>900</v>
      </c>
      <c r="L18" s="55">
        <v>900</v>
      </c>
      <c r="M18" s="55">
        <v>900</v>
      </c>
      <c r="N18" s="55">
        <v>900</v>
      </c>
      <c r="O18" s="55">
        <v>906</v>
      </c>
      <c r="P18" s="55">
        <v>882</v>
      </c>
      <c r="Q18" s="55">
        <v>912</v>
      </c>
      <c r="R18" s="55">
        <v>978</v>
      </c>
      <c r="S18" s="55">
        <v>978</v>
      </c>
      <c r="T18" s="55">
        <v>906</v>
      </c>
      <c r="U18" s="55">
        <v>894</v>
      </c>
      <c r="V18" s="55">
        <v>906</v>
      </c>
      <c r="W18" s="55">
        <v>888</v>
      </c>
      <c r="X18" s="55">
        <v>912</v>
      </c>
      <c r="Y18" s="55">
        <v>900</v>
      </c>
      <c r="Z18" s="55">
        <v>882</v>
      </c>
      <c r="AA18" s="55">
        <v>876</v>
      </c>
      <c r="AB18" s="55">
        <v>870</v>
      </c>
      <c r="AC18" s="55">
        <v>870</v>
      </c>
      <c r="AD18" s="55">
        <v>882</v>
      </c>
      <c r="AE18" s="56">
        <v>876</v>
      </c>
      <c r="AF18" s="5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5">
        <v>906</v>
      </c>
      <c r="C19" s="55">
        <v>906</v>
      </c>
      <c r="D19" s="55">
        <v>900</v>
      </c>
      <c r="E19" s="55">
        <v>900</v>
      </c>
      <c r="F19" s="55">
        <v>930</v>
      </c>
      <c r="G19" s="55">
        <v>918</v>
      </c>
      <c r="H19" s="55">
        <v>918</v>
      </c>
      <c r="I19" s="55">
        <v>888</v>
      </c>
      <c r="J19" s="55">
        <v>906</v>
      </c>
      <c r="K19" s="55">
        <v>894</v>
      </c>
      <c r="L19" s="55">
        <v>906</v>
      </c>
      <c r="M19" s="55">
        <v>894</v>
      </c>
      <c r="N19" s="55">
        <v>882</v>
      </c>
      <c r="O19" s="55">
        <v>912</v>
      </c>
      <c r="P19" s="55">
        <v>882</v>
      </c>
      <c r="Q19" s="55">
        <v>900</v>
      </c>
      <c r="R19" s="55">
        <v>972</v>
      </c>
      <c r="S19" s="55">
        <v>966</v>
      </c>
      <c r="T19" s="55">
        <v>912</v>
      </c>
      <c r="U19" s="55">
        <v>912</v>
      </c>
      <c r="V19" s="55">
        <v>900</v>
      </c>
      <c r="W19" s="55">
        <v>900</v>
      </c>
      <c r="X19" s="55">
        <v>900</v>
      </c>
      <c r="Y19" s="55">
        <v>888</v>
      </c>
      <c r="Z19" s="55">
        <v>894</v>
      </c>
      <c r="AA19" s="55">
        <v>876</v>
      </c>
      <c r="AB19" s="55">
        <v>882</v>
      </c>
      <c r="AC19" s="55">
        <v>888</v>
      </c>
      <c r="AD19" s="55">
        <v>888</v>
      </c>
      <c r="AE19" s="56">
        <v>882</v>
      </c>
      <c r="AF19" s="5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5">
        <v>906</v>
      </c>
      <c r="C20" s="55">
        <v>894</v>
      </c>
      <c r="D20" s="55">
        <v>876</v>
      </c>
      <c r="E20" s="55">
        <v>894</v>
      </c>
      <c r="F20" s="55">
        <v>924</v>
      </c>
      <c r="G20" s="55">
        <v>924</v>
      </c>
      <c r="H20" s="55">
        <v>912</v>
      </c>
      <c r="I20" s="55">
        <v>900</v>
      </c>
      <c r="J20" s="55">
        <v>888</v>
      </c>
      <c r="K20" s="55">
        <v>894</v>
      </c>
      <c r="L20" s="55">
        <v>888</v>
      </c>
      <c r="M20" s="55">
        <v>888</v>
      </c>
      <c r="N20" s="55">
        <v>876</v>
      </c>
      <c r="O20" s="55">
        <v>900</v>
      </c>
      <c r="P20" s="55">
        <v>864</v>
      </c>
      <c r="Q20" s="55">
        <v>906</v>
      </c>
      <c r="R20" s="55">
        <v>972</v>
      </c>
      <c r="S20" s="55">
        <v>960</v>
      </c>
      <c r="T20" s="55">
        <v>912</v>
      </c>
      <c r="U20" s="55">
        <v>900</v>
      </c>
      <c r="V20" s="55">
        <v>900</v>
      </c>
      <c r="W20" s="55">
        <v>888</v>
      </c>
      <c r="X20" s="55">
        <v>906</v>
      </c>
      <c r="Y20" s="55">
        <v>888</v>
      </c>
      <c r="Z20" s="55">
        <v>882</v>
      </c>
      <c r="AA20" s="55">
        <v>876</v>
      </c>
      <c r="AB20" s="55">
        <v>870</v>
      </c>
      <c r="AC20" s="55">
        <v>870</v>
      </c>
      <c r="AD20" s="55">
        <v>882</v>
      </c>
      <c r="AE20" s="56">
        <v>882</v>
      </c>
      <c r="AF20" s="5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5">
        <v>912</v>
      </c>
      <c r="C21" s="55">
        <v>852</v>
      </c>
      <c r="D21" s="55">
        <v>846</v>
      </c>
      <c r="E21" s="55">
        <v>882</v>
      </c>
      <c r="F21" s="55">
        <v>924</v>
      </c>
      <c r="G21" s="55">
        <v>918</v>
      </c>
      <c r="H21" s="55">
        <v>906</v>
      </c>
      <c r="I21" s="55">
        <v>906</v>
      </c>
      <c r="J21" s="55">
        <v>894</v>
      </c>
      <c r="K21" s="55">
        <v>888</v>
      </c>
      <c r="L21" s="55">
        <v>894</v>
      </c>
      <c r="M21" s="55">
        <v>876</v>
      </c>
      <c r="N21" s="55">
        <v>810</v>
      </c>
      <c r="O21" s="55">
        <v>900</v>
      </c>
      <c r="P21" s="55">
        <v>852</v>
      </c>
      <c r="Q21" s="55">
        <v>888</v>
      </c>
      <c r="R21" s="55">
        <v>960</v>
      </c>
      <c r="S21" s="55">
        <v>966</v>
      </c>
      <c r="T21" s="55">
        <v>912</v>
      </c>
      <c r="U21" s="55">
        <v>900</v>
      </c>
      <c r="V21" s="55">
        <v>906</v>
      </c>
      <c r="W21" s="55">
        <v>900</v>
      </c>
      <c r="X21" s="55">
        <v>900</v>
      </c>
      <c r="Y21" s="55">
        <v>900</v>
      </c>
      <c r="Z21" s="55">
        <v>888</v>
      </c>
      <c r="AA21" s="55">
        <v>876</v>
      </c>
      <c r="AB21" s="55">
        <v>876</v>
      </c>
      <c r="AC21" s="55">
        <v>888</v>
      </c>
      <c r="AD21" s="55">
        <v>882</v>
      </c>
      <c r="AE21" s="56">
        <v>876</v>
      </c>
      <c r="AF21" s="5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47">
        <v>894</v>
      </c>
      <c r="C22" s="59">
        <v>876</v>
      </c>
      <c r="D22" s="59">
        <v>822</v>
      </c>
      <c r="E22" s="59">
        <v>888</v>
      </c>
      <c r="F22" s="59">
        <v>918</v>
      </c>
      <c r="G22" s="59">
        <v>924</v>
      </c>
      <c r="H22" s="59">
        <v>894</v>
      </c>
      <c r="I22" s="59">
        <v>900</v>
      </c>
      <c r="J22" s="59">
        <v>876</v>
      </c>
      <c r="K22" s="59">
        <v>888</v>
      </c>
      <c r="L22" s="59">
        <v>870</v>
      </c>
      <c r="M22" s="59">
        <v>864</v>
      </c>
      <c r="N22" s="59">
        <v>768</v>
      </c>
      <c r="O22" s="59">
        <v>852</v>
      </c>
      <c r="P22" s="59">
        <v>858</v>
      </c>
      <c r="Q22" s="59">
        <v>900</v>
      </c>
      <c r="R22" s="59">
        <v>960</v>
      </c>
      <c r="S22" s="59">
        <v>960</v>
      </c>
      <c r="T22" s="59">
        <v>906</v>
      </c>
      <c r="U22" s="59">
        <v>894</v>
      </c>
      <c r="V22" s="59">
        <v>900</v>
      </c>
      <c r="W22" s="59">
        <v>894</v>
      </c>
      <c r="X22" s="59">
        <v>900</v>
      </c>
      <c r="Y22" s="59">
        <v>882</v>
      </c>
      <c r="Z22" s="59">
        <v>888</v>
      </c>
      <c r="AA22" s="59">
        <v>876</v>
      </c>
      <c r="AB22" s="59">
        <v>864</v>
      </c>
      <c r="AC22" s="59">
        <v>876</v>
      </c>
      <c r="AD22" s="59">
        <v>876</v>
      </c>
      <c r="AE22" s="60">
        <v>870</v>
      </c>
      <c r="AF22" s="5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900</v>
      </c>
      <c r="C23" s="53">
        <v>828</v>
      </c>
      <c r="D23" s="53">
        <v>864</v>
      </c>
      <c r="E23" s="53">
        <v>876</v>
      </c>
      <c r="F23" s="53">
        <v>912</v>
      </c>
      <c r="G23" s="53">
        <v>924</v>
      </c>
      <c r="H23" s="53">
        <v>900</v>
      </c>
      <c r="I23" s="53">
        <v>894</v>
      </c>
      <c r="J23" s="53">
        <v>852</v>
      </c>
      <c r="K23" s="53">
        <v>882</v>
      </c>
      <c r="L23" s="53">
        <v>894</v>
      </c>
      <c r="M23" s="53">
        <v>864</v>
      </c>
      <c r="N23" s="53">
        <v>846</v>
      </c>
      <c r="O23" s="53">
        <v>870</v>
      </c>
      <c r="P23" s="53">
        <v>858</v>
      </c>
      <c r="Q23" s="53">
        <v>888</v>
      </c>
      <c r="R23" s="53">
        <v>954</v>
      </c>
      <c r="S23" s="53">
        <v>942</v>
      </c>
      <c r="T23" s="53">
        <v>888</v>
      </c>
      <c r="U23" s="53">
        <v>894</v>
      </c>
      <c r="V23" s="53">
        <v>894</v>
      </c>
      <c r="W23" s="53">
        <v>894</v>
      </c>
      <c r="X23" s="53">
        <v>900</v>
      </c>
      <c r="Y23" s="53">
        <v>882</v>
      </c>
      <c r="Z23" s="53">
        <v>876</v>
      </c>
      <c r="AA23" s="53">
        <v>858</v>
      </c>
      <c r="AB23" s="53">
        <v>876</v>
      </c>
      <c r="AC23" s="53">
        <v>876</v>
      </c>
      <c r="AD23" s="53">
        <v>876</v>
      </c>
      <c r="AE23" s="54">
        <v>864</v>
      </c>
      <c r="AF23" s="52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5">
        <v>906</v>
      </c>
      <c r="C24" s="55">
        <v>822</v>
      </c>
      <c r="D24" s="55">
        <v>858</v>
      </c>
      <c r="E24" s="55">
        <v>858</v>
      </c>
      <c r="F24" s="55">
        <v>888</v>
      </c>
      <c r="G24" s="55">
        <v>894</v>
      </c>
      <c r="H24" s="55">
        <v>876</v>
      </c>
      <c r="I24" s="55">
        <v>900</v>
      </c>
      <c r="J24" s="55">
        <v>864</v>
      </c>
      <c r="K24" s="55">
        <v>858</v>
      </c>
      <c r="L24" s="55">
        <v>846</v>
      </c>
      <c r="M24" s="55">
        <v>864</v>
      </c>
      <c r="N24" s="55">
        <v>822</v>
      </c>
      <c r="O24" s="55">
        <v>846</v>
      </c>
      <c r="P24" s="55">
        <v>858</v>
      </c>
      <c r="Q24" s="55">
        <v>882</v>
      </c>
      <c r="R24" s="55">
        <v>948</v>
      </c>
      <c r="S24" s="55">
        <v>924</v>
      </c>
      <c r="T24" s="55">
        <v>882</v>
      </c>
      <c r="U24" s="55">
        <v>876</v>
      </c>
      <c r="V24" s="55">
        <v>888</v>
      </c>
      <c r="W24" s="55">
        <v>894</v>
      </c>
      <c r="X24" s="55">
        <v>888</v>
      </c>
      <c r="Y24" s="55">
        <v>876</v>
      </c>
      <c r="Z24" s="55">
        <v>858</v>
      </c>
      <c r="AA24" s="55">
        <v>846</v>
      </c>
      <c r="AB24" s="55">
        <v>876</v>
      </c>
      <c r="AC24" s="55">
        <v>876</v>
      </c>
      <c r="AD24" s="55">
        <v>870</v>
      </c>
      <c r="AE24" s="56">
        <v>846</v>
      </c>
      <c r="AF24" s="52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5">
        <v>906</v>
      </c>
      <c r="C25" s="55">
        <v>798</v>
      </c>
      <c r="D25" s="55">
        <v>852</v>
      </c>
      <c r="E25" s="55">
        <v>882</v>
      </c>
      <c r="F25" s="55">
        <v>894</v>
      </c>
      <c r="G25" s="55">
        <v>858</v>
      </c>
      <c r="H25" s="55">
        <v>870</v>
      </c>
      <c r="I25" s="55">
        <v>894</v>
      </c>
      <c r="J25" s="55">
        <v>846</v>
      </c>
      <c r="K25" s="55">
        <v>840</v>
      </c>
      <c r="L25" s="55">
        <v>828</v>
      </c>
      <c r="M25" s="55">
        <v>822</v>
      </c>
      <c r="N25" s="55">
        <v>810</v>
      </c>
      <c r="O25" s="55">
        <v>840</v>
      </c>
      <c r="P25" s="55">
        <v>834</v>
      </c>
      <c r="Q25" s="55">
        <v>876</v>
      </c>
      <c r="R25" s="55">
        <v>930</v>
      </c>
      <c r="S25" s="55">
        <v>894</v>
      </c>
      <c r="T25" s="55">
        <v>864</v>
      </c>
      <c r="U25" s="55">
        <v>840</v>
      </c>
      <c r="V25" s="55">
        <v>870</v>
      </c>
      <c r="W25" s="55">
        <v>894</v>
      </c>
      <c r="X25" s="55">
        <v>882</v>
      </c>
      <c r="Y25" s="55">
        <v>840</v>
      </c>
      <c r="Z25" s="55">
        <v>840</v>
      </c>
      <c r="AA25" s="55">
        <v>852</v>
      </c>
      <c r="AB25" s="55">
        <v>858</v>
      </c>
      <c r="AC25" s="55">
        <v>864</v>
      </c>
      <c r="AD25" s="55">
        <v>876</v>
      </c>
      <c r="AE25" s="56">
        <v>834</v>
      </c>
      <c r="AF25" s="52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5">
        <v>894</v>
      </c>
      <c r="C26" s="55">
        <v>804</v>
      </c>
      <c r="D26" s="55">
        <v>846</v>
      </c>
      <c r="E26" s="55">
        <v>876</v>
      </c>
      <c r="F26" s="55">
        <v>888</v>
      </c>
      <c r="G26" s="55">
        <v>840</v>
      </c>
      <c r="H26" s="55">
        <v>846</v>
      </c>
      <c r="I26" s="55">
        <v>870</v>
      </c>
      <c r="J26" s="55">
        <v>822</v>
      </c>
      <c r="K26" s="55">
        <v>816</v>
      </c>
      <c r="L26" s="55">
        <v>828</v>
      </c>
      <c r="M26" s="55">
        <v>822</v>
      </c>
      <c r="N26" s="55">
        <v>810</v>
      </c>
      <c r="O26" s="55">
        <v>816</v>
      </c>
      <c r="P26" s="55">
        <v>828</v>
      </c>
      <c r="Q26" s="55">
        <v>882</v>
      </c>
      <c r="R26" s="55">
        <v>924</v>
      </c>
      <c r="S26" s="55">
        <v>888</v>
      </c>
      <c r="T26" s="55">
        <v>858</v>
      </c>
      <c r="U26" s="55">
        <v>858</v>
      </c>
      <c r="V26" s="55">
        <v>870</v>
      </c>
      <c r="W26" s="55">
        <v>894</v>
      </c>
      <c r="X26" s="55">
        <v>894</v>
      </c>
      <c r="Y26" s="55">
        <v>834</v>
      </c>
      <c r="Z26" s="55">
        <v>840</v>
      </c>
      <c r="AA26" s="55">
        <v>834</v>
      </c>
      <c r="AB26" s="55">
        <v>858</v>
      </c>
      <c r="AC26" s="55">
        <v>864</v>
      </c>
      <c r="AD26" s="55">
        <v>864</v>
      </c>
      <c r="AE26" s="56">
        <v>840</v>
      </c>
      <c r="AF26" s="52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5">
        <v>840</v>
      </c>
      <c r="C27" s="55">
        <v>762</v>
      </c>
      <c r="D27" s="55">
        <v>858</v>
      </c>
      <c r="E27" s="55">
        <v>840</v>
      </c>
      <c r="F27" s="55">
        <v>816</v>
      </c>
      <c r="G27" s="55">
        <v>822</v>
      </c>
      <c r="H27" s="55">
        <v>792</v>
      </c>
      <c r="I27" s="55">
        <v>798</v>
      </c>
      <c r="J27" s="55">
        <v>744</v>
      </c>
      <c r="K27" s="55">
        <v>750</v>
      </c>
      <c r="L27" s="55">
        <v>732</v>
      </c>
      <c r="M27" s="55">
        <v>744</v>
      </c>
      <c r="N27" s="55">
        <v>774</v>
      </c>
      <c r="O27" s="55">
        <v>744</v>
      </c>
      <c r="P27" s="55">
        <v>750</v>
      </c>
      <c r="Q27" s="55">
        <v>792</v>
      </c>
      <c r="R27" s="55">
        <v>864</v>
      </c>
      <c r="S27" s="55">
        <v>804</v>
      </c>
      <c r="T27" s="55">
        <v>810</v>
      </c>
      <c r="U27" s="55">
        <v>780</v>
      </c>
      <c r="V27" s="55">
        <v>810</v>
      </c>
      <c r="W27" s="55">
        <v>882</v>
      </c>
      <c r="X27" s="55">
        <v>846</v>
      </c>
      <c r="Y27" s="55">
        <v>828</v>
      </c>
      <c r="Z27" s="55">
        <v>822</v>
      </c>
      <c r="AA27" s="55">
        <v>846</v>
      </c>
      <c r="AB27" s="55">
        <v>864</v>
      </c>
      <c r="AC27" s="55">
        <v>858</v>
      </c>
      <c r="AD27" s="55">
        <v>888</v>
      </c>
      <c r="AE27" s="56">
        <v>852</v>
      </c>
      <c r="AF27" s="52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5">
        <v>858</v>
      </c>
      <c r="C28" s="55">
        <v>714</v>
      </c>
      <c r="D28" s="55">
        <v>846</v>
      </c>
      <c r="E28" s="55">
        <v>834</v>
      </c>
      <c r="F28" s="55">
        <v>798</v>
      </c>
      <c r="G28" s="55">
        <v>792</v>
      </c>
      <c r="H28" s="55">
        <v>768</v>
      </c>
      <c r="I28" s="55">
        <v>816</v>
      </c>
      <c r="J28" s="55">
        <v>744</v>
      </c>
      <c r="K28" s="55">
        <v>762</v>
      </c>
      <c r="L28" s="55">
        <v>726</v>
      </c>
      <c r="M28" s="55">
        <v>750</v>
      </c>
      <c r="N28" s="55">
        <v>768</v>
      </c>
      <c r="O28" s="55">
        <v>738</v>
      </c>
      <c r="P28" s="55">
        <v>726</v>
      </c>
      <c r="Q28" s="55">
        <v>816</v>
      </c>
      <c r="R28" s="55">
        <v>888</v>
      </c>
      <c r="S28" s="55">
        <v>786</v>
      </c>
      <c r="T28" s="55">
        <v>816</v>
      </c>
      <c r="U28" s="55">
        <v>780</v>
      </c>
      <c r="V28" s="55">
        <v>804</v>
      </c>
      <c r="W28" s="55">
        <v>894</v>
      </c>
      <c r="X28" s="55">
        <v>858</v>
      </c>
      <c r="Y28" s="55">
        <v>828</v>
      </c>
      <c r="Z28" s="55">
        <v>834</v>
      </c>
      <c r="AA28" s="55">
        <v>840</v>
      </c>
      <c r="AB28" s="55">
        <v>858</v>
      </c>
      <c r="AC28" s="55">
        <v>876</v>
      </c>
      <c r="AD28" s="55">
        <v>882</v>
      </c>
      <c r="AE28" s="56">
        <v>840</v>
      </c>
      <c r="AF28" s="52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5">
        <v>900</v>
      </c>
      <c r="C29" s="55">
        <v>696</v>
      </c>
      <c r="D29" s="55">
        <v>846</v>
      </c>
      <c r="E29" s="55">
        <v>846</v>
      </c>
      <c r="F29" s="55">
        <v>864</v>
      </c>
      <c r="G29" s="55">
        <v>810</v>
      </c>
      <c r="H29" s="55">
        <v>834</v>
      </c>
      <c r="I29" s="55">
        <v>828</v>
      </c>
      <c r="J29" s="55">
        <v>792</v>
      </c>
      <c r="K29" s="55">
        <v>810</v>
      </c>
      <c r="L29" s="55">
        <v>804</v>
      </c>
      <c r="M29" s="55">
        <v>780</v>
      </c>
      <c r="N29" s="55">
        <v>738</v>
      </c>
      <c r="O29" s="55">
        <v>810</v>
      </c>
      <c r="P29" s="55">
        <v>786</v>
      </c>
      <c r="Q29" s="55">
        <v>828</v>
      </c>
      <c r="R29" s="55">
        <v>912</v>
      </c>
      <c r="S29" s="55">
        <v>834</v>
      </c>
      <c r="T29" s="55">
        <v>864</v>
      </c>
      <c r="U29" s="55">
        <v>816</v>
      </c>
      <c r="V29" s="55">
        <v>870</v>
      </c>
      <c r="W29" s="55">
        <v>882</v>
      </c>
      <c r="X29" s="55">
        <v>888</v>
      </c>
      <c r="Y29" s="55">
        <v>834</v>
      </c>
      <c r="Z29" s="55">
        <v>834</v>
      </c>
      <c r="AA29" s="55">
        <v>846</v>
      </c>
      <c r="AB29" s="55">
        <v>858</v>
      </c>
      <c r="AC29" s="55">
        <v>858</v>
      </c>
      <c r="AD29" s="55">
        <v>870</v>
      </c>
      <c r="AE29" s="56">
        <v>852</v>
      </c>
      <c r="AF29" s="52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46">
        <v>870</v>
      </c>
      <c r="C30" s="57">
        <v>762</v>
      </c>
      <c r="D30" s="57">
        <v>852</v>
      </c>
      <c r="E30" s="57">
        <v>876</v>
      </c>
      <c r="F30" s="57">
        <v>858</v>
      </c>
      <c r="G30" s="57">
        <v>852</v>
      </c>
      <c r="H30" s="57">
        <v>828</v>
      </c>
      <c r="I30" s="57">
        <v>846</v>
      </c>
      <c r="J30" s="57">
        <v>792</v>
      </c>
      <c r="K30" s="57">
        <v>810</v>
      </c>
      <c r="L30" s="57">
        <v>786</v>
      </c>
      <c r="M30" s="57">
        <v>792</v>
      </c>
      <c r="N30" s="57">
        <v>762</v>
      </c>
      <c r="O30" s="57">
        <v>810</v>
      </c>
      <c r="P30" s="57">
        <v>804</v>
      </c>
      <c r="Q30" s="57">
        <v>846</v>
      </c>
      <c r="R30" s="57">
        <v>924</v>
      </c>
      <c r="S30" s="57">
        <v>870</v>
      </c>
      <c r="T30" s="57">
        <v>882</v>
      </c>
      <c r="U30" s="57">
        <v>828</v>
      </c>
      <c r="V30" s="57">
        <v>888</v>
      </c>
      <c r="W30" s="57">
        <v>906</v>
      </c>
      <c r="X30" s="57">
        <v>894</v>
      </c>
      <c r="Y30" s="57">
        <v>840</v>
      </c>
      <c r="Z30" s="57">
        <v>846</v>
      </c>
      <c r="AA30" s="57">
        <v>846</v>
      </c>
      <c r="AB30" s="57">
        <v>852</v>
      </c>
      <c r="AC30" s="57">
        <v>876</v>
      </c>
      <c r="AD30" s="57">
        <v>882</v>
      </c>
      <c r="AE30" s="58">
        <v>864</v>
      </c>
      <c r="AF30" s="52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870</v>
      </c>
      <c r="C31" s="55">
        <v>786</v>
      </c>
      <c r="D31" s="55">
        <v>846</v>
      </c>
      <c r="E31" s="55">
        <v>888</v>
      </c>
      <c r="F31" s="55">
        <v>864</v>
      </c>
      <c r="G31" s="55">
        <v>858</v>
      </c>
      <c r="H31" s="55">
        <v>804</v>
      </c>
      <c r="I31" s="55">
        <v>852</v>
      </c>
      <c r="J31" s="55">
        <v>834</v>
      </c>
      <c r="K31" s="55">
        <v>810</v>
      </c>
      <c r="L31" s="55">
        <v>798</v>
      </c>
      <c r="M31" s="55">
        <v>786</v>
      </c>
      <c r="N31" s="55">
        <v>738</v>
      </c>
      <c r="O31" s="55">
        <v>780</v>
      </c>
      <c r="P31" s="55">
        <v>804</v>
      </c>
      <c r="Q31" s="55">
        <v>870</v>
      </c>
      <c r="R31" s="55">
        <v>924</v>
      </c>
      <c r="S31" s="55">
        <v>864</v>
      </c>
      <c r="T31" s="55">
        <v>894</v>
      </c>
      <c r="U31" s="55">
        <v>828</v>
      </c>
      <c r="V31" s="55">
        <v>876</v>
      </c>
      <c r="W31" s="55">
        <v>888</v>
      </c>
      <c r="X31" s="55">
        <v>900</v>
      </c>
      <c r="Y31" s="55">
        <v>840</v>
      </c>
      <c r="Z31" s="55">
        <v>852</v>
      </c>
      <c r="AA31" s="55">
        <v>846</v>
      </c>
      <c r="AB31" s="55">
        <v>876</v>
      </c>
      <c r="AC31" s="55">
        <v>876</v>
      </c>
      <c r="AD31" s="55">
        <v>870</v>
      </c>
      <c r="AE31" s="56">
        <v>870</v>
      </c>
      <c r="AF31" s="52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5">
        <v>906</v>
      </c>
      <c r="C32" s="55">
        <v>768</v>
      </c>
      <c r="D32" s="55">
        <v>840</v>
      </c>
      <c r="E32" s="55">
        <v>888</v>
      </c>
      <c r="F32" s="55">
        <v>852</v>
      </c>
      <c r="G32" s="55">
        <v>870</v>
      </c>
      <c r="H32" s="55">
        <v>840</v>
      </c>
      <c r="I32" s="55">
        <v>846</v>
      </c>
      <c r="J32" s="55">
        <v>816</v>
      </c>
      <c r="K32" s="55">
        <v>804</v>
      </c>
      <c r="L32" s="55">
        <v>792</v>
      </c>
      <c r="M32" s="55">
        <v>798</v>
      </c>
      <c r="N32" s="55">
        <v>768</v>
      </c>
      <c r="O32" s="55">
        <v>798</v>
      </c>
      <c r="P32" s="55">
        <v>792</v>
      </c>
      <c r="Q32" s="55">
        <v>864</v>
      </c>
      <c r="R32" s="55">
        <v>912</v>
      </c>
      <c r="S32" s="55">
        <v>840</v>
      </c>
      <c r="T32" s="55">
        <v>894</v>
      </c>
      <c r="U32" s="55">
        <v>822</v>
      </c>
      <c r="V32" s="55">
        <v>894</v>
      </c>
      <c r="W32" s="55">
        <v>894</v>
      </c>
      <c r="X32" s="55">
        <v>888</v>
      </c>
      <c r="Y32" s="55">
        <v>858</v>
      </c>
      <c r="Z32" s="55">
        <v>858</v>
      </c>
      <c r="AA32" s="55">
        <v>840</v>
      </c>
      <c r="AB32" s="55">
        <v>864</v>
      </c>
      <c r="AC32" s="55">
        <v>882</v>
      </c>
      <c r="AD32" s="55">
        <v>876</v>
      </c>
      <c r="AE32" s="56">
        <v>864</v>
      </c>
      <c r="AF32" s="52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5">
        <v>888</v>
      </c>
      <c r="C33" s="55">
        <v>750</v>
      </c>
      <c r="D33" s="55">
        <v>852</v>
      </c>
      <c r="E33" s="55">
        <v>876</v>
      </c>
      <c r="F33" s="55">
        <v>846</v>
      </c>
      <c r="G33" s="55">
        <v>846</v>
      </c>
      <c r="H33" s="55">
        <v>822</v>
      </c>
      <c r="I33" s="55">
        <v>846</v>
      </c>
      <c r="J33" s="55">
        <v>810</v>
      </c>
      <c r="K33" s="55">
        <v>762</v>
      </c>
      <c r="L33" s="55">
        <v>768</v>
      </c>
      <c r="M33" s="55">
        <v>762</v>
      </c>
      <c r="N33" s="55">
        <v>768</v>
      </c>
      <c r="O33" s="55">
        <v>786</v>
      </c>
      <c r="P33" s="55">
        <v>780</v>
      </c>
      <c r="Q33" s="55">
        <v>876</v>
      </c>
      <c r="R33" s="55">
        <v>900</v>
      </c>
      <c r="S33" s="55">
        <v>816</v>
      </c>
      <c r="T33" s="55">
        <v>882</v>
      </c>
      <c r="U33" s="55">
        <v>810</v>
      </c>
      <c r="V33" s="55">
        <v>882</v>
      </c>
      <c r="W33" s="55">
        <v>900</v>
      </c>
      <c r="X33" s="55">
        <v>888</v>
      </c>
      <c r="Y33" s="55">
        <v>840</v>
      </c>
      <c r="Z33" s="55">
        <v>834</v>
      </c>
      <c r="AA33" s="55">
        <v>840</v>
      </c>
      <c r="AB33" s="55">
        <v>858</v>
      </c>
      <c r="AC33" s="55">
        <v>882</v>
      </c>
      <c r="AD33" s="55">
        <v>876</v>
      </c>
      <c r="AE33" s="56">
        <v>870</v>
      </c>
      <c r="AF33" s="52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5">
        <v>906</v>
      </c>
      <c r="C34" s="55">
        <v>756</v>
      </c>
      <c r="D34" s="55">
        <v>864</v>
      </c>
      <c r="E34" s="55">
        <v>876</v>
      </c>
      <c r="F34" s="55">
        <v>870</v>
      </c>
      <c r="G34" s="55">
        <v>828</v>
      </c>
      <c r="H34" s="55">
        <v>792</v>
      </c>
      <c r="I34" s="55">
        <v>822</v>
      </c>
      <c r="J34" s="55">
        <v>798</v>
      </c>
      <c r="K34" s="55">
        <v>792</v>
      </c>
      <c r="L34" s="55">
        <v>750</v>
      </c>
      <c r="M34" s="55">
        <v>762</v>
      </c>
      <c r="N34" s="55">
        <v>762</v>
      </c>
      <c r="O34" s="55">
        <v>792</v>
      </c>
      <c r="P34" s="55">
        <v>798</v>
      </c>
      <c r="Q34" s="55">
        <v>870</v>
      </c>
      <c r="R34" s="55">
        <v>906</v>
      </c>
      <c r="S34" s="55">
        <v>798</v>
      </c>
      <c r="T34" s="55">
        <v>888</v>
      </c>
      <c r="U34" s="55">
        <v>804</v>
      </c>
      <c r="V34" s="55">
        <v>888</v>
      </c>
      <c r="W34" s="55">
        <v>900</v>
      </c>
      <c r="X34" s="55">
        <v>888</v>
      </c>
      <c r="Y34" s="55">
        <v>858</v>
      </c>
      <c r="Z34" s="55">
        <v>834</v>
      </c>
      <c r="AA34" s="55">
        <v>840</v>
      </c>
      <c r="AB34" s="55">
        <v>852</v>
      </c>
      <c r="AC34" s="55">
        <v>882</v>
      </c>
      <c r="AD34" s="55">
        <v>870</v>
      </c>
      <c r="AE34" s="56">
        <v>882</v>
      </c>
      <c r="AF34" s="52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5">
        <v>894</v>
      </c>
      <c r="C35" s="55">
        <v>762</v>
      </c>
      <c r="D35" s="55">
        <v>852</v>
      </c>
      <c r="E35" s="55">
        <v>888</v>
      </c>
      <c r="F35" s="55">
        <v>852</v>
      </c>
      <c r="G35" s="55">
        <v>816</v>
      </c>
      <c r="H35" s="55">
        <v>786</v>
      </c>
      <c r="I35" s="55">
        <v>822</v>
      </c>
      <c r="J35" s="55">
        <v>792</v>
      </c>
      <c r="K35" s="55">
        <v>762</v>
      </c>
      <c r="L35" s="55">
        <v>762</v>
      </c>
      <c r="M35" s="55">
        <v>732</v>
      </c>
      <c r="N35" s="55">
        <v>750</v>
      </c>
      <c r="O35" s="55">
        <v>768</v>
      </c>
      <c r="P35" s="55">
        <v>798</v>
      </c>
      <c r="Q35" s="55">
        <v>870</v>
      </c>
      <c r="R35" s="55">
        <v>870</v>
      </c>
      <c r="S35" s="55">
        <v>798</v>
      </c>
      <c r="T35" s="55">
        <v>870</v>
      </c>
      <c r="U35" s="55">
        <v>756</v>
      </c>
      <c r="V35" s="55">
        <v>894</v>
      </c>
      <c r="W35" s="55">
        <v>894</v>
      </c>
      <c r="X35" s="55">
        <v>882</v>
      </c>
      <c r="Y35" s="55">
        <v>840</v>
      </c>
      <c r="Z35" s="55">
        <v>840</v>
      </c>
      <c r="AA35" s="55">
        <v>840</v>
      </c>
      <c r="AB35" s="55">
        <v>846</v>
      </c>
      <c r="AC35" s="55">
        <v>876</v>
      </c>
      <c r="AD35" s="55">
        <v>870</v>
      </c>
      <c r="AE35" s="56">
        <v>876</v>
      </c>
      <c r="AF35" s="52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5">
        <v>906</v>
      </c>
      <c r="C36" s="55">
        <v>750</v>
      </c>
      <c r="D36" s="55">
        <v>852</v>
      </c>
      <c r="E36" s="55">
        <v>876</v>
      </c>
      <c r="F36" s="55">
        <v>852</v>
      </c>
      <c r="G36" s="55">
        <v>810</v>
      </c>
      <c r="H36" s="55">
        <v>768</v>
      </c>
      <c r="I36" s="55">
        <v>828</v>
      </c>
      <c r="J36" s="55">
        <v>786</v>
      </c>
      <c r="K36" s="55">
        <v>774</v>
      </c>
      <c r="L36" s="55">
        <v>774</v>
      </c>
      <c r="M36" s="55">
        <v>738</v>
      </c>
      <c r="N36" s="55">
        <v>756</v>
      </c>
      <c r="O36" s="55">
        <v>768</v>
      </c>
      <c r="P36" s="55">
        <v>786</v>
      </c>
      <c r="Q36" s="55">
        <v>858</v>
      </c>
      <c r="R36" s="55">
        <v>882</v>
      </c>
      <c r="S36" s="55">
        <v>804</v>
      </c>
      <c r="T36" s="55">
        <v>870</v>
      </c>
      <c r="U36" s="55">
        <v>756</v>
      </c>
      <c r="V36" s="55">
        <v>882</v>
      </c>
      <c r="W36" s="55">
        <v>894</v>
      </c>
      <c r="X36" s="55">
        <v>882</v>
      </c>
      <c r="Y36" s="55">
        <v>846</v>
      </c>
      <c r="Z36" s="55">
        <v>846</v>
      </c>
      <c r="AA36" s="55">
        <v>840</v>
      </c>
      <c r="AB36" s="55">
        <v>858</v>
      </c>
      <c r="AC36" s="55">
        <v>876</v>
      </c>
      <c r="AD36" s="55">
        <v>870</v>
      </c>
      <c r="AE36" s="56">
        <v>882</v>
      </c>
      <c r="AF36" s="52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5">
        <v>888</v>
      </c>
      <c r="C37" s="55">
        <v>762</v>
      </c>
      <c r="D37" s="55">
        <v>822</v>
      </c>
      <c r="E37" s="55">
        <v>882</v>
      </c>
      <c r="F37" s="55">
        <v>852</v>
      </c>
      <c r="G37" s="55">
        <v>810</v>
      </c>
      <c r="H37" s="55">
        <v>798</v>
      </c>
      <c r="I37" s="55">
        <v>804</v>
      </c>
      <c r="J37" s="55">
        <v>792</v>
      </c>
      <c r="K37" s="55">
        <v>762</v>
      </c>
      <c r="L37" s="55">
        <v>750</v>
      </c>
      <c r="M37" s="55">
        <v>738</v>
      </c>
      <c r="N37" s="55">
        <v>750</v>
      </c>
      <c r="O37" s="55">
        <v>756</v>
      </c>
      <c r="P37" s="55">
        <v>798</v>
      </c>
      <c r="Q37" s="55">
        <v>882</v>
      </c>
      <c r="R37" s="55">
        <v>882</v>
      </c>
      <c r="S37" s="55">
        <v>798</v>
      </c>
      <c r="T37" s="55">
        <v>876</v>
      </c>
      <c r="U37" s="55">
        <v>756</v>
      </c>
      <c r="V37" s="55">
        <v>888</v>
      </c>
      <c r="W37" s="55">
        <v>894</v>
      </c>
      <c r="X37" s="55">
        <v>882</v>
      </c>
      <c r="Y37" s="55">
        <v>840</v>
      </c>
      <c r="Z37" s="55">
        <v>846</v>
      </c>
      <c r="AA37" s="55">
        <v>852</v>
      </c>
      <c r="AB37" s="55">
        <v>858</v>
      </c>
      <c r="AC37" s="55">
        <v>864</v>
      </c>
      <c r="AD37" s="55">
        <v>882</v>
      </c>
      <c r="AE37" s="56">
        <v>876</v>
      </c>
      <c r="AF37" s="52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47">
        <v>888</v>
      </c>
      <c r="C38" s="59">
        <v>774</v>
      </c>
      <c r="D38" s="59">
        <v>852</v>
      </c>
      <c r="E38" s="59">
        <v>858</v>
      </c>
      <c r="F38" s="59">
        <v>822</v>
      </c>
      <c r="G38" s="59">
        <v>798</v>
      </c>
      <c r="H38" s="59">
        <v>792</v>
      </c>
      <c r="I38" s="59">
        <v>828</v>
      </c>
      <c r="J38" s="59">
        <v>792</v>
      </c>
      <c r="K38" s="59">
        <v>774</v>
      </c>
      <c r="L38" s="59">
        <v>756</v>
      </c>
      <c r="M38" s="59">
        <v>750</v>
      </c>
      <c r="N38" s="59">
        <v>756</v>
      </c>
      <c r="O38" s="59">
        <v>750</v>
      </c>
      <c r="P38" s="59">
        <v>786</v>
      </c>
      <c r="Q38" s="59">
        <v>882</v>
      </c>
      <c r="R38" s="59">
        <v>876</v>
      </c>
      <c r="S38" s="59">
        <v>330</v>
      </c>
      <c r="T38" s="59">
        <v>888</v>
      </c>
      <c r="U38" s="59">
        <v>768</v>
      </c>
      <c r="V38" s="59">
        <v>888</v>
      </c>
      <c r="W38" s="59">
        <v>900</v>
      </c>
      <c r="X38" s="59">
        <v>894</v>
      </c>
      <c r="Y38" s="59">
        <v>846</v>
      </c>
      <c r="Z38" s="59">
        <v>858</v>
      </c>
      <c r="AA38" s="59">
        <v>858</v>
      </c>
      <c r="AB38" s="59">
        <v>852</v>
      </c>
      <c r="AC38" s="59">
        <v>876</v>
      </c>
      <c r="AD38" s="59">
        <v>858</v>
      </c>
      <c r="AE38" s="60">
        <v>870</v>
      </c>
      <c r="AF38" s="52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888</v>
      </c>
      <c r="C39" s="53">
        <v>768</v>
      </c>
      <c r="D39" s="53">
        <v>846</v>
      </c>
      <c r="E39" s="53">
        <v>876</v>
      </c>
      <c r="F39" s="53">
        <v>864</v>
      </c>
      <c r="G39" s="53">
        <v>816</v>
      </c>
      <c r="H39" s="53">
        <v>786</v>
      </c>
      <c r="I39" s="53">
        <v>864</v>
      </c>
      <c r="J39" s="53">
        <v>804</v>
      </c>
      <c r="K39" s="53">
        <v>798</v>
      </c>
      <c r="L39" s="53">
        <v>768</v>
      </c>
      <c r="M39" s="53">
        <v>756</v>
      </c>
      <c r="N39" s="53">
        <v>780</v>
      </c>
      <c r="O39" s="53">
        <v>792</v>
      </c>
      <c r="P39" s="53">
        <v>816</v>
      </c>
      <c r="Q39" s="53">
        <v>894</v>
      </c>
      <c r="R39" s="53">
        <v>870</v>
      </c>
      <c r="S39" s="53">
        <v>0</v>
      </c>
      <c r="T39" s="53">
        <v>894</v>
      </c>
      <c r="U39" s="53">
        <v>780</v>
      </c>
      <c r="V39" s="53">
        <v>894</v>
      </c>
      <c r="W39" s="53">
        <v>888</v>
      </c>
      <c r="X39" s="53">
        <v>888</v>
      </c>
      <c r="Y39" s="53">
        <v>864</v>
      </c>
      <c r="Z39" s="53">
        <v>864</v>
      </c>
      <c r="AA39" s="53">
        <v>864</v>
      </c>
      <c r="AB39" s="53">
        <v>876</v>
      </c>
      <c r="AC39" s="53">
        <v>864</v>
      </c>
      <c r="AD39" s="53">
        <v>846</v>
      </c>
      <c r="AE39" s="54">
        <v>876</v>
      </c>
      <c r="AF39" s="52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5">
        <v>894</v>
      </c>
      <c r="C40" s="55">
        <v>780</v>
      </c>
      <c r="D40" s="55">
        <v>870</v>
      </c>
      <c r="E40" s="55">
        <v>876</v>
      </c>
      <c r="F40" s="55">
        <v>858</v>
      </c>
      <c r="G40" s="55">
        <v>828</v>
      </c>
      <c r="H40" s="55">
        <v>804</v>
      </c>
      <c r="I40" s="55">
        <v>870</v>
      </c>
      <c r="J40" s="55">
        <v>834</v>
      </c>
      <c r="K40" s="55">
        <v>834</v>
      </c>
      <c r="L40" s="55">
        <v>774</v>
      </c>
      <c r="M40" s="55">
        <v>780</v>
      </c>
      <c r="N40" s="55">
        <v>798</v>
      </c>
      <c r="O40" s="55">
        <v>786</v>
      </c>
      <c r="P40" s="55">
        <v>780</v>
      </c>
      <c r="Q40" s="55">
        <v>900</v>
      </c>
      <c r="R40" s="55">
        <v>864</v>
      </c>
      <c r="S40" s="55">
        <v>0</v>
      </c>
      <c r="T40" s="55">
        <v>900</v>
      </c>
      <c r="U40" s="55">
        <v>780</v>
      </c>
      <c r="V40" s="55">
        <v>894</v>
      </c>
      <c r="W40" s="55">
        <v>894</v>
      </c>
      <c r="X40" s="55">
        <v>900</v>
      </c>
      <c r="Y40" s="55">
        <v>870</v>
      </c>
      <c r="Z40" s="55">
        <v>882</v>
      </c>
      <c r="AA40" s="55">
        <v>864</v>
      </c>
      <c r="AB40" s="55">
        <v>876</v>
      </c>
      <c r="AC40" s="55">
        <v>888</v>
      </c>
      <c r="AD40" s="55">
        <v>876</v>
      </c>
      <c r="AE40" s="56">
        <v>882</v>
      </c>
      <c r="AF40" s="52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5">
        <v>894</v>
      </c>
      <c r="C41" s="55">
        <v>804</v>
      </c>
      <c r="D41" s="55">
        <v>888</v>
      </c>
      <c r="E41" s="55">
        <v>900</v>
      </c>
      <c r="F41" s="55">
        <v>864</v>
      </c>
      <c r="G41" s="55">
        <v>834</v>
      </c>
      <c r="H41" s="55">
        <v>816</v>
      </c>
      <c r="I41" s="55">
        <v>726</v>
      </c>
      <c r="J41" s="55">
        <v>822</v>
      </c>
      <c r="K41" s="55">
        <v>846</v>
      </c>
      <c r="L41" s="55">
        <v>786</v>
      </c>
      <c r="M41" s="55">
        <v>786</v>
      </c>
      <c r="N41" s="55">
        <v>804</v>
      </c>
      <c r="O41" s="55">
        <v>792</v>
      </c>
      <c r="P41" s="55">
        <v>822</v>
      </c>
      <c r="Q41" s="55">
        <v>894</v>
      </c>
      <c r="R41" s="55">
        <v>858</v>
      </c>
      <c r="S41" s="55">
        <v>0</v>
      </c>
      <c r="T41" s="55">
        <v>924</v>
      </c>
      <c r="U41" s="55">
        <v>792</v>
      </c>
      <c r="V41" s="55">
        <v>894</v>
      </c>
      <c r="W41" s="55">
        <v>888</v>
      </c>
      <c r="X41" s="55">
        <v>900</v>
      </c>
      <c r="Y41" s="55">
        <v>870</v>
      </c>
      <c r="Z41" s="55">
        <v>882</v>
      </c>
      <c r="AA41" s="55">
        <v>876</v>
      </c>
      <c r="AB41" s="55">
        <v>864</v>
      </c>
      <c r="AC41" s="55">
        <v>888</v>
      </c>
      <c r="AD41" s="55">
        <v>870</v>
      </c>
      <c r="AE41" s="56">
        <v>870</v>
      </c>
      <c r="AF41" s="52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5">
        <v>894</v>
      </c>
      <c r="C42" s="55">
        <v>780</v>
      </c>
      <c r="D42" s="55">
        <v>888</v>
      </c>
      <c r="E42" s="55">
        <v>912</v>
      </c>
      <c r="F42" s="55">
        <v>894</v>
      </c>
      <c r="G42" s="55">
        <v>846</v>
      </c>
      <c r="H42" s="55">
        <v>834</v>
      </c>
      <c r="I42" s="55">
        <v>0</v>
      </c>
      <c r="J42" s="55">
        <v>846</v>
      </c>
      <c r="K42" s="55">
        <v>822</v>
      </c>
      <c r="L42" s="55">
        <v>774</v>
      </c>
      <c r="M42" s="55">
        <v>762</v>
      </c>
      <c r="N42" s="55">
        <v>810</v>
      </c>
      <c r="O42" s="55">
        <v>792</v>
      </c>
      <c r="P42" s="55">
        <v>762</v>
      </c>
      <c r="Q42" s="55">
        <v>894</v>
      </c>
      <c r="R42" s="55">
        <v>846</v>
      </c>
      <c r="S42" s="55">
        <v>0</v>
      </c>
      <c r="T42" s="55">
        <v>894</v>
      </c>
      <c r="U42" s="55">
        <v>804</v>
      </c>
      <c r="V42" s="55">
        <v>894</v>
      </c>
      <c r="W42" s="55">
        <v>888</v>
      </c>
      <c r="X42" s="55">
        <v>900</v>
      </c>
      <c r="Y42" s="55">
        <v>858</v>
      </c>
      <c r="Z42" s="55">
        <v>882</v>
      </c>
      <c r="AA42" s="55">
        <v>864</v>
      </c>
      <c r="AB42" s="55">
        <v>858</v>
      </c>
      <c r="AC42" s="55">
        <v>876</v>
      </c>
      <c r="AD42" s="55">
        <v>876</v>
      </c>
      <c r="AE42" s="56">
        <v>864</v>
      </c>
      <c r="AF42" s="52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5">
        <v>810</v>
      </c>
      <c r="C43" s="55">
        <v>786</v>
      </c>
      <c r="D43" s="55">
        <v>858</v>
      </c>
      <c r="E43" s="55">
        <v>834</v>
      </c>
      <c r="F43" s="55">
        <v>870</v>
      </c>
      <c r="G43" s="55">
        <v>798</v>
      </c>
      <c r="H43" s="55">
        <v>792</v>
      </c>
      <c r="I43" s="55">
        <v>0</v>
      </c>
      <c r="J43" s="55">
        <v>774</v>
      </c>
      <c r="K43" s="55">
        <v>750</v>
      </c>
      <c r="L43" s="55">
        <v>744</v>
      </c>
      <c r="M43" s="55">
        <v>744</v>
      </c>
      <c r="N43" s="55">
        <v>774</v>
      </c>
      <c r="O43" s="55">
        <v>768</v>
      </c>
      <c r="P43" s="55">
        <v>762</v>
      </c>
      <c r="Q43" s="55">
        <v>828</v>
      </c>
      <c r="R43" s="55">
        <v>798</v>
      </c>
      <c r="S43" s="55">
        <v>0</v>
      </c>
      <c r="T43" s="55">
        <v>876</v>
      </c>
      <c r="U43" s="55">
        <v>768</v>
      </c>
      <c r="V43" s="55">
        <v>882</v>
      </c>
      <c r="W43" s="55">
        <v>858</v>
      </c>
      <c r="X43" s="55">
        <v>876</v>
      </c>
      <c r="Y43" s="55">
        <v>858</v>
      </c>
      <c r="Z43" s="55">
        <v>870</v>
      </c>
      <c r="AA43" s="55">
        <v>876</v>
      </c>
      <c r="AB43" s="55">
        <v>858</v>
      </c>
      <c r="AC43" s="55">
        <v>876</v>
      </c>
      <c r="AD43" s="55">
        <v>876</v>
      </c>
      <c r="AE43" s="56">
        <v>882</v>
      </c>
      <c r="AF43" s="52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5">
        <v>834</v>
      </c>
      <c r="C44" s="55">
        <v>780</v>
      </c>
      <c r="D44" s="55">
        <v>834</v>
      </c>
      <c r="E44" s="55">
        <v>834</v>
      </c>
      <c r="F44" s="55">
        <v>828</v>
      </c>
      <c r="G44" s="55">
        <v>840</v>
      </c>
      <c r="H44" s="55">
        <v>810</v>
      </c>
      <c r="I44" s="55">
        <v>66</v>
      </c>
      <c r="J44" s="55">
        <v>804</v>
      </c>
      <c r="K44" s="55">
        <v>822</v>
      </c>
      <c r="L44" s="55">
        <v>798</v>
      </c>
      <c r="M44" s="55">
        <v>738</v>
      </c>
      <c r="N44" s="55">
        <v>762</v>
      </c>
      <c r="O44" s="55">
        <v>786</v>
      </c>
      <c r="P44" s="55">
        <v>804</v>
      </c>
      <c r="Q44" s="55">
        <v>822</v>
      </c>
      <c r="R44" s="55">
        <v>816</v>
      </c>
      <c r="S44" s="55">
        <v>0</v>
      </c>
      <c r="T44" s="55">
        <v>864</v>
      </c>
      <c r="U44" s="55">
        <v>822</v>
      </c>
      <c r="V44" s="55">
        <v>870</v>
      </c>
      <c r="W44" s="55">
        <v>834</v>
      </c>
      <c r="X44" s="55">
        <v>888</v>
      </c>
      <c r="Y44" s="55">
        <v>864</v>
      </c>
      <c r="Z44" s="55">
        <v>882</v>
      </c>
      <c r="AA44" s="55">
        <v>870</v>
      </c>
      <c r="AB44" s="55">
        <v>858</v>
      </c>
      <c r="AC44" s="55">
        <v>870</v>
      </c>
      <c r="AD44" s="55">
        <v>888</v>
      </c>
      <c r="AE44" s="56">
        <v>858</v>
      </c>
      <c r="AF44" s="52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5">
        <v>888</v>
      </c>
      <c r="C45" s="55">
        <v>840</v>
      </c>
      <c r="D45" s="55">
        <v>870</v>
      </c>
      <c r="E45" s="55">
        <v>906</v>
      </c>
      <c r="F45" s="55">
        <v>900</v>
      </c>
      <c r="G45" s="55">
        <v>876</v>
      </c>
      <c r="H45" s="55">
        <v>858</v>
      </c>
      <c r="I45" s="55">
        <v>738</v>
      </c>
      <c r="J45" s="55">
        <v>858</v>
      </c>
      <c r="K45" s="55">
        <v>864</v>
      </c>
      <c r="L45" s="55">
        <v>792</v>
      </c>
      <c r="M45" s="55">
        <v>846</v>
      </c>
      <c r="N45" s="55">
        <v>870</v>
      </c>
      <c r="O45" s="55">
        <v>846</v>
      </c>
      <c r="P45" s="55">
        <v>804</v>
      </c>
      <c r="Q45" s="55">
        <v>900</v>
      </c>
      <c r="R45" s="55">
        <v>882</v>
      </c>
      <c r="S45" s="55">
        <v>0</v>
      </c>
      <c r="T45" s="55">
        <v>882</v>
      </c>
      <c r="U45" s="55">
        <v>882</v>
      </c>
      <c r="V45" s="55">
        <v>894</v>
      </c>
      <c r="W45" s="55">
        <v>888</v>
      </c>
      <c r="X45" s="55">
        <v>888</v>
      </c>
      <c r="Y45" s="55">
        <v>870</v>
      </c>
      <c r="Z45" s="55">
        <v>870</v>
      </c>
      <c r="AA45" s="55">
        <v>882</v>
      </c>
      <c r="AB45" s="55">
        <v>858</v>
      </c>
      <c r="AC45" s="55">
        <v>882</v>
      </c>
      <c r="AD45" s="55">
        <v>876</v>
      </c>
      <c r="AE45" s="56">
        <v>864</v>
      </c>
      <c r="AF45" s="52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5">
        <v>882</v>
      </c>
      <c r="C46" s="55">
        <v>822</v>
      </c>
      <c r="D46" s="55">
        <v>888</v>
      </c>
      <c r="E46" s="55">
        <v>876</v>
      </c>
      <c r="F46" s="55">
        <v>912</v>
      </c>
      <c r="G46" s="55">
        <v>888</v>
      </c>
      <c r="H46" s="55">
        <v>876</v>
      </c>
      <c r="I46" s="55">
        <v>894</v>
      </c>
      <c r="J46" s="55">
        <v>858</v>
      </c>
      <c r="K46" s="55">
        <v>858</v>
      </c>
      <c r="L46" s="55">
        <v>858</v>
      </c>
      <c r="M46" s="55">
        <v>834</v>
      </c>
      <c r="N46" s="55">
        <v>876</v>
      </c>
      <c r="O46" s="55">
        <v>858</v>
      </c>
      <c r="P46" s="55">
        <v>816</v>
      </c>
      <c r="Q46" s="55">
        <v>894</v>
      </c>
      <c r="R46" s="55">
        <v>894</v>
      </c>
      <c r="S46" s="55">
        <v>102</v>
      </c>
      <c r="T46" s="55">
        <v>906</v>
      </c>
      <c r="U46" s="55">
        <v>906</v>
      </c>
      <c r="V46" s="55">
        <v>888</v>
      </c>
      <c r="W46" s="55">
        <v>888</v>
      </c>
      <c r="X46" s="55">
        <v>894</v>
      </c>
      <c r="Y46" s="55">
        <v>882</v>
      </c>
      <c r="Z46" s="55">
        <v>876</v>
      </c>
      <c r="AA46" s="55">
        <v>888</v>
      </c>
      <c r="AB46" s="55">
        <v>882</v>
      </c>
      <c r="AC46" s="55">
        <v>888</v>
      </c>
      <c r="AD46" s="55">
        <v>882</v>
      </c>
      <c r="AE46" s="56">
        <v>870</v>
      </c>
      <c r="AF46" s="52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5">
        <v>888</v>
      </c>
      <c r="C47" s="55">
        <v>858</v>
      </c>
      <c r="D47" s="55">
        <v>882</v>
      </c>
      <c r="E47" s="55">
        <v>918</v>
      </c>
      <c r="F47" s="55">
        <v>918</v>
      </c>
      <c r="G47" s="55">
        <v>870</v>
      </c>
      <c r="H47" s="55">
        <v>882</v>
      </c>
      <c r="I47" s="55">
        <v>894</v>
      </c>
      <c r="J47" s="55">
        <v>876</v>
      </c>
      <c r="K47" s="55">
        <v>870</v>
      </c>
      <c r="L47" s="55">
        <v>876</v>
      </c>
      <c r="M47" s="55">
        <v>846</v>
      </c>
      <c r="N47" s="55">
        <v>870</v>
      </c>
      <c r="O47" s="55">
        <v>864</v>
      </c>
      <c r="P47" s="55">
        <v>894</v>
      </c>
      <c r="Q47" s="55">
        <v>888</v>
      </c>
      <c r="R47" s="55">
        <v>888</v>
      </c>
      <c r="S47" s="55">
        <v>672</v>
      </c>
      <c r="T47" s="55">
        <v>900</v>
      </c>
      <c r="U47" s="55">
        <v>888</v>
      </c>
      <c r="V47" s="55">
        <v>900</v>
      </c>
      <c r="W47" s="55">
        <v>894</v>
      </c>
      <c r="X47" s="55">
        <v>888</v>
      </c>
      <c r="Y47" s="55">
        <v>870</v>
      </c>
      <c r="Z47" s="55">
        <v>870</v>
      </c>
      <c r="AA47" s="55">
        <v>870</v>
      </c>
      <c r="AB47" s="55">
        <v>870</v>
      </c>
      <c r="AC47" s="55">
        <v>888</v>
      </c>
      <c r="AD47" s="55">
        <v>870</v>
      </c>
      <c r="AE47" s="56">
        <v>882</v>
      </c>
      <c r="AF47" s="52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5">
        <v>900</v>
      </c>
      <c r="C48" s="55">
        <v>834</v>
      </c>
      <c r="D48" s="55">
        <v>882</v>
      </c>
      <c r="E48" s="55">
        <v>918</v>
      </c>
      <c r="F48" s="55">
        <v>918</v>
      </c>
      <c r="G48" s="55">
        <v>894</v>
      </c>
      <c r="H48" s="55">
        <v>906</v>
      </c>
      <c r="I48" s="55">
        <v>888</v>
      </c>
      <c r="J48" s="55">
        <v>882</v>
      </c>
      <c r="K48" s="55">
        <v>876</v>
      </c>
      <c r="L48" s="55">
        <v>888</v>
      </c>
      <c r="M48" s="55">
        <v>882</v>
      </c>
      <c r="N48" s="55">
        <v>858</v>
      </c>
      <c r="O48" s="55">
        <v>876</v>
      </c>
      <c r="P48" s="55">
        <v>900</v>
      </c>
      <c r="Q48" s="55">
        <v>900</v>
      </c>
      <c r="R48" s="55">
        <v>900</v>
      </c>
      <c r="S48" s="55">
        <v>906</v>
      </c>
      <c r="T48" s="55">
        <v>906</v>
      </c>
      <c r="U48" s="55">
        <v>900</v>
      </c>
      <c r="V48" s="55">
        <v>900</v>
      </c>
      <c r="W48" s="55">
        <v>888</v>
      </c>
      <c r="X48" s="55">
        <v>888</v>
      </c>
      <c r="Y48" s="55">
        <v>870</v>
      </c>
      <c r="Z48" s="55">
        <v>876</v>
      </c>
      <c r="AA48" s="55">
        <v>882</v>
      </c>
      <c r="AB48" s="55">
        <v>870</v>
      </c>
      <c r="AC48" s="55">
        <v>888</v>
      </c>
      <c r="AD48" s="55">
        <v>870</v>
      </c>
      <c r="AE48" s="56">
        <v>876</v>
      </c>
      <c r="AF48" s="52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5">
        <v>894</v>
      </c>
      <c r="C49" s="55">
        <v>882</v>
      </c>
      <c r="D49" s="55">
        <v>900</v>
      </c>
      <c r="E49" s="55">
        <v>930</v>
      </c>
      <c r="F49" s="55">
        <v>936</v>
      </c>
      <c r="G49" s="55">
        <v>876</v>
      </c>
      <c r="H49" s="55">
        <v>888</v>
      </c>
      <c r="I49" s="55">
        <v>894</v>
      </c>
      <c r="J49" s="55">
        <v>894</v>
      </c>
      <c r="K49" s="55">
        <v>882</v>
      </c>
      <c r="L49" s="55">
        <v>900</v>
      </c>
      <c r="M49" s="55">
        <v>876</v>
      </c>
      <c r="N49" s="55">
        <v>864</v>
      </c>
      <c r="O49" s="55">
        <v>864</v>
      </c>
      <c r="P49" s="55">
        <v>906</v>
      </c>
      <c r="Q49" s="55">
        <v>900</v>
      </c>
      <c r="R49" s="55">
        <v>894</v>
      </c>
      <c r="S49" s="55">
        <v>912</v>
      </c>
      <c r="T49" s="55">
        <v>906</v>
      </c>
      <c r="U49" s="55">
        <v>888</v>
      </c>
      <c r="V49" s="55">
        <v>900</v>
      </c>
      <c r="W49" s="55">
        <v>888</v>
      </c>
      <c r="X49" s="55">
        <v>888</v>
      </c>
      <c r="Y49" s="55">
        <v>876</v>
      </c>
      <c r="Z49" s="55">
        <v>870</v>
      </c>
      <c r="AA49" s="55">
        <v>876</v>
      </c>
      <c r="AB49" s="55">
        <v>876</v>
      </c>
      <c r="AC49" s="55">
        <v>888</v>
      </c>
      <c r="AD49" s="55">
        <v>870</v>
      </c>
      <c r="AE49" s="56">
        <v>876</v>
      </c>
      <c r="AF49" s="52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46">
        <v>900</v>
      </c>
      <c r="C50" s="57">
        <v>900</v>
      </c>
      <c r="D50" s="57">
        <v>900</v>
      </c>
      <c r="E50" s="57">
        <v>918</v>
      </c>
      <c r="F50" s="57">
        <v>942</v>
      </c>
      <c r="G50" s="57">
        <v>900</v>
      </c>
      <c r="H50" s="57">
        <v>900</v>
      </c>
      <c r="I50" s="57">
        <v>888</v>
      </c>
      <c r="J50" s="57">
        <v>894</v>
      </c>
      <c r="K50" s="57">
        <v>870</v>
      </c>
      <c r="L50" s="57">
        <v>894</v>
      </c>
      <c r="M50" s="57">
        <v>864</v>
      </c>
      <c r="N50" s="57">
        <v>858</v>
      </c>
      <c r="O50" s="57">
        <v>882</v>
      </c>
      <c r="P50" s="57">
        <v>906</v>
      </c>
      <c r="Q50" s="57">
        <v>906</v>
      </c>
      <c r="R50" s="57">
        <v>900</v>
      </c>
      <c r="S50" s="57">
        <v>906</v>
      </c>
      <c r="T50" s="57">
        <v>906</v>
      </c>
      <c r="U50" s="57">
        <v>900</v>
      </c>
      <c r="V50" s="57">
        <v>900</v>
      </c>
      <c r="W50" s="57">
        <v>894</v>
      </c>
      <c r="X50" s="57">
        <v>900</v>
      </c>
      <c r="Y50" s="57">
        <v>876</v>
      </c>
      <c r="Z50" s="57">
        <v>876</v>
      </c>
      <c r="AA50" s="57">
        <v>888</v>
      </c>
      <c r="AB50" s="57">
        <v>882</v>
      </c>
      <c r="AC50" s="57">
        <v>882</v>
      </c>
      <c r="AD50" s="57">
        <v>882</v>
      </c>
      <c r="AE50" s="58">
        <v>882</v>
      </c>
      <c r="AF50" s="52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912</v>
      </c>
      <c r="C51" s="55">
        <v>882</v>
      </c>
      <c r="D51" s="55">
        <v>900</v>
      </c>
      <c r="E51" s="55">
        <v>930</v>
      </c>
      <c r="F51" s="55">
        <v>936</v>
      </c>
      <c r="G51" s="55">
        <v>912</v>
      </c>
      <c r="H51" s="55">
        <v>882</v>
      </c>
      <c r="I51" s="55">
        <v>876</v>
      </c>
      <c r="J51" s="55">
        <v>630</v>
      </c>
      <c r="K51" s="55">
        <v>894</v>
      </c>
      <c r="L51" s="55">
        <v>882</v>
      </c>
      <c r="M51" s="55">
        <v>852</v>
      </c>
      <c r="N51" s="55">
        <v>858</v>
      </c>
      <c r="O51" s="55">
        <v>864</v>
      </c>
      <c r="P51" s="55">
        <v>888</v>
      </c>
      <c r="Q51" s="55">
        <v>900</v>
      </c>
      <c r="R51" s="55">
        <v>894</v>
      </c>
      <c r="S51" s="55">
        <v>912</v>
      </c>
      <c r="T51" s="55">
        <v>906</v>
      </c>
      <c r="U51" s="55">
        <v>894</v>
      </c>
      <c r="V51" s="55">
        <v>906</v>
      </c>
      <c r="W51" s="55">
        <v>900</v>
      </c>
      <c r="X51" s="55">
        <v>888</v>
      </c>
      <c r="Y51" s="55">
        <v>876</v>
      </c>
      <c r="Z51" s="55">
        <v>882</v>
      </c>
      <c r="AA51" s="55">
        <v>882</v>
      </c>
      <c r="AB51" s="55">
        <v>870</v>
      </c>
      <c r="AC51" s="55">
        <v>876</v>
      </c>
      <c r="AD51" s="55">
        <v>888</v>
      </c>
      <c r="AE51" s="56">
        <v>894</v>
      </c>
      <c r="AF51" s="5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5">
        <v>882</v>
      </c>
      <c r="C52" s="55">
        <v>870</v>
      </c>
      <c r="D52" s="55">
        <v>894</v>
      </c>
      <c r="E52" s="55">
        <v>918</v>
      </c>
      <c r="F52" s="55">
        <v>930</v>
      </c>
      <c r="G52" s="55">
        <v>900</v>
      </c>
      <c r="H52" s="55">
        <v>876</v>
      </c>
      <c r="I52" s="55">
        <v>894</v>
      </c>
      <c r="J52" s="55">
        <v>0</v>
      </c>
      <c r="K52" s="55">
        <v>882</v>
      </c>
      <c r="L52" s="55">
        <v>888</v>
      </c>
      <c r="M52" s="55">
        <v>876</v>
      </c>
      <c r="N52" s="55">
        <v>852</v>
      </c>
      <c r="O52" s="55">
        <v>882</v>
      </c>
      <c r="P52" s="55">
        <v>894</v>
      </c>
      <c r="Q52" s="55">
        <v>894</v>
      </c>
      <c r="R52" s="55">
        <v>888</v>
      </c>
      <c r="S52" s="55">
        <v>912</v>
      </c>
      <c r="T52" s="55">
        <v>906</v>
      </c>
      <c r="U52" s="55">
        <v>900</v>
      </c>
      <c r="V52" s="55">
        <v>900</v>
      </c>
      <c r="W52" s="55">
        <v>894</v>
      </c>
      <c r="X52" s="55">
        <v>882</v>
      </c>
      <c r="Y52" s="55">
        <v>870</v>
      </c>
      <c r="Z52" s="55">
        <v>870</v>
      </c>
      <c r="AA52" s="55">
        <v>882</v>
      </c>
      <c r="AB52" s="55">
        <v>876</v>
      </c>
      <c r="AC52" s="55">
        <v>882</v>
      </c>
      <c r="AD52" s="55">
        <v>888</v>
      </c>
      <c r="AE52" s="56">
        <v>882</v>
      </c>
      <c r="AF52" s="5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5">
        <v>876</v>
      </c>
      <c r="C53" s="55">
        <v>888</v>
      </c>
      <c r="D53" s="55">
        <v>888</v>
      </c>
      <c r="E53" s="55">
        <v>918</v>
      </c>
      <c r="F53" s="55">
        <v>930</v>
      </c>
      <c r="G53" s="55">
        <v>900</v>
      </c>
      <c r="H53" s="55">
        <v>888</v>
      </c>
      <c r="I53" s="55">
        <v>882</v>
      </c>
      <c r="J53" s="55">
        <v>0</v>
      </c>
      <c r="K53" s="55">
        <v>900</v>
      </c>
      <c r="L53" s="55">
        <v>888</v>
      </c>
      <c r="M53" s="55">
        <v>870</v>
      </c>
      <c r="N53" s="55">
        <v>870</v>
      </c>
      <c r="O53" s="55">
        <v>858</v>
      </c>
      <c r="P53" s="55">
        <v>900</v>
      </c>
      <c r="Q53" s="55">
        <v>894</v>
      </c>
      <c r="R53" s="55">
        <v>900</v>
      </c>
      <c r="S53" s="55">
        <v>906</v>
      </c>
      <c r="T53" s="55">
        <v>912</v>
      </c>
      <c r="U53" s="55">
        <v>906</v>
      </c>
      <c r="V53" s="55">
        <v>906</v>
      </c>
      <c r="W53" s="55">
        <v>888</v>
      </c>
      <c r="X53" s="55">
        <v>888</v>
      </c>
      <c r="Y53" s="55">
        <v>882</v>
      </c>
      <c r="Z53" s="55">
        <v>882</v>
      </c>
      <c r="AA53" s="55">
        <v>882</v>
      </c>
      <c r="AB53" s="55">
        <v>870</v>
      </c>
      <c r="AC53" s="55">
        <v>888</v>
      </c>
      <c r="AD53" s="55">
        <v>882</v>
      </c>
      <c r="AE53" s="56">
        <v>888</v>
      </c>
      <c r="AF53" s="52"/>
      <c r="AG53" s="82" t="str">
        <f>CONCATENATE(B3,"合計")</f>
        <v>9月合計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46">
        <v>888</v>
      </c>
      <c r="C54" s="57">
        <v>894</v>
      </c>
      <c r="D54" s="57">
        <v>882</v>
      </c>
      <c r="E54" s="57">
        <v>924</v>
      </c>
      <c r="F54" s="57">
        <v>918</v>
      </c>
      <c r="G54" s="57">
        <v>906</v>
      </c>
      <c r="H54" s="57">
        <v>882</v>
      </c>
      <c r="I54" s="57">
        <v>900</v>
      </c>
      <c r="J54" s="57">
        <v>0</v>
      </c>
      <c r="K54" s="57">
        <v>882</v>
      </c>
      <c r="L54" s="57">
        <v>888</v>
      </c>
      <c r="M54" s="57">
        <v>864</v>
      </c>
      <c r="N54" s="57">
        <v>858</v>
      </c>
      <c r="O54" s="57">
        <v>870</v>
      </c>
      <c r="P54" s="57">
        <v>882</v>
      </c>
      <c r="Q54" s="57">
        <v>906</v>
      </c>
      <c r="R54" s="57">
        <v>900</v>
      </c>
      <c r="S54" s="57">
        <v>906</v>
      </c>
      <c r="T54" s="57">
        <v>906</v>
      </c>
      <c r="U54" s="57">
        <v>894</v>
      </c>
      <c r="V54" s="57">
        <v>894</v>
      </c>
      <c r="W54" s="57">
        <v>894</v>
      </c>
      <c r="X54" s="57">
        <v>900</v>
      </c>
      <c r="Y54" s="57">
        <v>894</v>
      </c>
      <c r="Z54" s="57">
        <v>876</v>
      </c>
      <c r="AA54" s="57">
        <v>882</v>
      </c>
      <c r="AB54" s="57">
        <v>888</v>
      </c>
      <c r="AC54" s="57">
        <v>882</v>
      </c>
      <c r="AD54" s="57">
        <v>882</v>
      </c>
      <c r="AE54" s="58">
        <v>870</v>
      </c>
      <c r="AF54" s="61"/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42732</v>
      </c>
      <c r="C55" s="11">
        <f t="shared" ref="C55:E55" si="3">SUM(C7:C54)</f>
        <v>39726</v>
      </c>
      <c r="D55" s="11">
        <f t="shared" si="3"/>
        <v>41814</v>
      </c>
      <c r="E55" s="11">
        <f t="shared" si="3"/>
        <v>42492</v>
      </c>
      <c r="F55" s="11">
        <f>SUM(G7:G54)</f>
        <v>42066</v>
      </c>
      <c r="G55" s="11">
        <f>SUM(F7:F54)</f>
        <v>42792</v>
      </c>
      <c r="H55" s="11">
        <f>SUM(H7:H54)</f>
        <v>41160</v>
      </c>
      <c r="I55" s="11">
        <f>SUM(I7:I54)</f>
        <v>39060</v>
      </c>
      <c r="J55" s="11">
        <f>SUM(J7:J54)</f>
        <v>37902</v>
      </c>
      <c r="K55" s="11">
        <f>SUM(K7:K54)</f>
        <v>39246</v>
      </c>
      <c r="L55" s="11">
        <f>SUM(L7:L54)</f>
        <v>40266</v>
      </c>
      <c r="M55" s="11">
        <f>SUM(N7:N54)</f>
        <v>39510</v>
      </c>
      <c r="N55" s="11">
        <f>SUM(M7:M54)</f>
        <v>39708</v>
      </c>
      <c r="O55" s="11">
        <f>SUM(O7:O54)</f>
        <v>40188</v>
      </c>
      <c r="P55" s="11">
        <f>SUM(P7:P54)</f>
        <v>40170</v>
      </c>
      <c r="Q55" s="11">
        <f>SUM(Q7:Q54)</f>
        <v>42336</v>
      </c>
      <c r="R55" s="11">
        <f>SUM(R7:R54)</f>
        <v>43734</v>
      </c>
      <c r="S55" s="11">
        <f>SUM(S7:S54)</f>
        <v>35406</v>
      </c>
      <c r="T55" s="11">
        <f>SUM(U7:U54)</f>
        <v>41070</v>
      </c>
      <c r="U55" s="11">
        <f>SUM(T7:T54)</f>
        <v>42786</v>
      </c>
      <c r="V55" s="11">
        <f>SUM(X7:X54)</f>
        <v>42684</v>
      </c>
      <c r="W55" s="11">
        <f>SUM(Y7:Y54)</f>
        <v>41784</v>
      </c>
      <c r="X55" s="11">
        <f>SUM(V7:V54)</f>
        <v>42636</v>
      </c>
      <c r="Y55" s="11">
        <f>SUM(W7:W54)</f>
        <v>42768</v>
      </c>
      <c r="Z55" s="11">
        <f>SUM(Z7:Z54)</f>
        <v>41724</v>
      </c>
      <c r="AA55" s="11">
        <f>SUM(AB7:AB54)</f>
        <v>41724</v>
      </c>
      <c r="AB55" s="11">
        <f>SUM(AA7:AA54)</f>
        <v>41544</v>
      </c>
      <c r="AC55" s="11">
        <f>SUM(AC7:AC54)</f>
        <v>42144</v>
      </c>
      <c r="AD55" s="11">
        <f>SUM(AD7:AD54)</f>
        <v>42102</v>
      </c>
      <c r="AE55" s="12">
        <f>SUM(AE7:AE54)</f>
        <v>41886</v>
      </c>
      <c r="AF55" s="31"/>
      <c r="AG55" s="79">
        <f>SUM(B55:AE55)</f>
        <v>1235160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56</v>
      </c>
      <c r="B56" s="7">
        <f t="shared" ref="B56:C56" si="4">IF(B4="",SUM(B23:B50),0)</f>
        <v>0</v>
      </c>
      <c r="C56" s="7">
        <f t="shared" si="4"/>
        <v>22128</v>
      </c>
      <c r="D56" s="7">
        <f t="shared" ref="D56:AE56" si="5">IF(D4="",SUM(D23:D50),0)</f>
        <v>24108</v>
      </c>
      <c r="E56" s="7">
        <f t="shared" si="5"/>
        <v>24618</v>
      </c>
      <c r="F56" s="7">
        <f t="shared" si="5"/>
        <v>24432</v>
      </c>
      <c r="G56" s="7">
        <f t="shared" si="5"/>
        <v>23694</v>
      </c>
      <c r="H56" s="7">
        <f t="shared" si="5"/>
        <v>23268</v>
      </c>
      <c r="I56" s="7">
        <f t="shared" si="5"/>
        <v>0</v>
      </c>
      <c r="J56" s="7">
        <f t="shared" si="5"/>
        <v>23022</v>
      </c>
      <c r="K56" s="7">
        <f t="shared" si="5"/>
        <v>22860</v>
      </c>
      <c r="L56" s="7">
        <f t="shared" si="5"/>
        <v>22446</v>
      </c>
      <c r="M56" s="7">
        <f t="shared" si="5"/>
        <v>22218</v>
      </c>
      <c r="N56" s="7">
        <f t="shared" si="5"/>
        <v>22302</v>
      </c>
      <c r="O56" s="7">
        <f t="shared" si="5"/>
        <v>22578</v>
      </c>
      <c r="P56" s="7">
        <f t="shared" si="5"/>
        <v>0</v>
      </c>
      <c r="Q56" s="7">
        <f t="shared" si="5"/>
        <v>0</v>
      </c>
      <c r="R56" s="7">
        <f t="shared" si="5"/>
        <v>24906</v>
      </c>
      <c r="S56" s="7">
        <f t="shared" si="5"/>
        <v>16488</v>
      </c>
      <c r="T56" s="7">
        <f t="shared" si="5"/>
        <v>24684</v>
      </c>
      <c r="U56" s="7">
        <f t="shared" si="5"/>
        <v>23082</v>
      </c>
      <c r="V56" s="7">
        <f t="shared" si="5"/>
        <v>24696</v>
      </c>
      <c r="W56" s="7">
        <f t="shared" si="5"/>
        <v>0</v>
      </c>
      <c r="X56" s="7">
        <f t="shared" si="5"/>
        <v>0</v>
      </c>
      <c r="Y56" s="7">
        <f t="shared" si="5"/>
        <v>23958</v>
      </c>
      <c r="Z56" s="7">
        <f t="shared" si="5"/>
        <v>24018</v>
      </c>
      <c r="AA56" s="7">
        <f t="shared" si="5"/>
        <v>24024</v>
      </c>
      <c r="AB56" s="7">
        <f t="shared" si="5"/>
        <v>24192</v>
      </c>
      <c r="AC56" s="7">
        <f t="shared" si="5"/>
        <v>24540</v>
      </c>
      <c r="AD56" s="7">
        <f t="shared" si="5"/>
        <v>0</v>
      </c>
      <c r="AE56" s="7">
        <f t="shared" si="5"/>
        <v>24264</v>
      </c>
      <c r="AF56" s="24"/>
      <c r="AG56" s="41">
        <f>SUM(B56:AE56)</f>
        <v>536526</v>
      </c>
    </row>
    <row r="57" spans="1:44" x14ac:dyDescent="0.2">
      <c r="A57" s="33" t="s">
        <v>55</v>
      </c>
      <c r="B57" s="7">
        <f t="shared" ref="B57:C57" si="6">IF(B4="",SUM(B7:B22,B51:B54),SUM(B7:B54))</f>
        <v>42732</v>
      </c>
      <c r="C57" s="7">
        <f t="shared" si="6"/>
        <v>17598</v>
      </c>
      <c r="D57" s="7">
        <f t="shared" ref="D57:AE57" si="7">IF(D4="",SUM(D7:D22,D51:D54),SUM(D7:D54))</f>
        <v>17706</v>
      </c>
      <c r="E57" s="7">
        <f t="shared" si="7"/>
        <v>17874</v>
      </c>
      <c r="F57" s="7">
        <f t="shared" si="7"/>
        <v>18360</v>
      </c>
      <c r="G57" s="7">
        <f t="shared" si="7"/>
        <v>18372</v>
      </c>
      <c r="H57" s="7">
        <f t="shared" si="7"/>
        <v>17892</v>
      </c>
      <c r="I57" s="7">
        <f t="shared" si="7"/>
        <v>39060</v>
      </c>
      <c r="J57" s="7">
        <f t="shared" si="7"/>
        <v>14880</v>
      </c>
      <c r="K57" s="7">
        <f t="shared" si="7"/>
        <v>16386</v>
      </c>
      <c r="L57" s="7">
        <f t="shared" si="7"/>
        <v>17820</v>
      </c>
      <c r="M57" s="7">
        <f t="shared" si="7"/>
        <v>17490</v>
      </c>
      <c r="N57" s="7">
        <f t="shared" si="7"/>
        <v>17208</v>
      </c>
      <c r="O57" s="7">
        <f t="shared" si="7"/>
        <v>17610</v>
      </c>
      <c r="P57" s="7">
        <f t="shared" si="7"/>
        <v>40170</v>
      </c>
      <c r="Q57" s="7">
        <f t="shared" si="7"/>
        <v>42336</v>
      </c>
      <c r="R57" s="7">
        <f t="shared" si="7"/>
        <v>18828</v>
      </c>
      <c r="S57" s="7">
        <f t="shared" si="7"/>
        <v>18918</v>
      </c>
      <c r="T57" s="7">
        <f t="shared" si="7"/>
        <v>18102</v>
      </c>
      <c r="U57" s="7">
        <f t="shared" si="7"/>
        <v>17988</v>
      </c>
      <c r="V57" s="7">
        <f t="shared" si="7"/>
        <v>17940</v>
      </c>
      <c r="W57" s="7">
        <f t="shared" si="7"/>
        <v>42768</v>
      </c>
      <c r="X57" s="7">
        <f t="shared" si="7"/>
        <v>42684</v>
      </c>
      <c r="Y57" s="7">
        <f t="shared" si="7"/>
        <v>17826</v>
      </c>
      <c r="Z57" s="7">
        <f t="shared" si="7"/>
        <v>17706</v>
      </c>
      <c r="AA57" s="7">
        <f t="shared" si="7"/>
        <v>17520</v>
      </c>
      <c r="AB57" s="7">
        <f t="shared" si="7"/>
        <v>17532</v>
      </c>
      <c r="AC57" s="7">
        <f t="shared" si="7"/>
        <v>17604</v>
      </c>
      <c r="AD57" s="7">
        <f t="shared" si="7"/>
        <v>42102</v>
      </c>
      <c r="AE57" s="7">
        <f t="shared" si="7"/>
        <v>17622</v>
      </c>
      <c r="AF57" s="7"/>
      <c r="AG57" s="42">
        <f>SUM(B57:AE57)</f>
        <v>698634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E59" si="8">AVERAGE(B7:B54)</f>
        <v>890.25</v>
      </c>
      <c r="C59" s="7">
        <f t="shared" si="8"/>
        <v>827.625</v>
      </c>
      <c r="D59" s="7">
        <f t="shared" si="8"/>
        <v>871.125</v>
      </c>
      <c r="E59" s="7">
        <f t="shared" si="8"/>
        <v>885.25</v>
      </c>
      <c r="F59" s="7">
        <f>AVERAGE(G7:G54)</f>
        <v>876.375</v>
      </c>
      <c r="G59" s="7">
        <f>AVERAGE(F7:F54)</f>
        <v>891.5</v>
      </c>
      <c r="H59" s="7">
        <f>AVERAGE(H7:H54)</f>
        <v>857.5</v>
      </c>
      <c r="I59" s="7">
        <f>AVERAGE(I7:I54)</f>
        <v>813.75</v>
      </c>
      <c r="J59" s="7">
        <f>AVERAGE(J7:J54)</f>
        <v>789.625</v>
      </c>
      <c r="K59" s="7">
        <f>AVERAGE(K7:K54)</f>
        <v>817.625</v>
      </c>
      <c r="L59" s="7">
        <f>AVERAGE(L7:L54)</f>
        <v>838.875</v>
      </c>
      <c r="M59" s="7">
        <f>AVERAGE(N7:N54)</f>
        <v>823.125</v>
      </c>
      <c r="N59" s="7">
        <f>AVERAGE(M7:M54)</f>
        <v>827.25</v>
      </c>
      <c r="O59" s="7">
        <f>AVERAGE(O7:O54)</f>
        <v>837.25</v>
      </c>
      <c r="P59" s="7">
        <f>AVERAGE(P7:P54)</f>
        <v>836.875</v>
      </c>
      <c r="Q59" s="7">
        <f>AVERAGE(Q7:Q54)</f>
        <v>882</v>
      </c>
      <c r="R59" s="7">
        <f>AVERAGE(R7:R54)</f>
        <v>911.125</v>
      </c>
      <c r="S59" s="7">
        <f>AVERAGE(S7:S54)</f>
        <v>737.625</v>
      </c>
      <c r="T59" s="7">
        <f>AVERAGE(U7:U54)</f>
        <v>855.625</v>
      </c>
      <c r="U59" s="7">
        <f>AVERAGE(T7:T54)</f>
        <v>891.375</v>
      </c>
      <c r="V59" s="7">
        <f>AVERAGE(X7:X54)</f>
        <v>889.25</v>
      </c>
      <c r="W59" s="7">
        <f>AVERAGE(Y7:Y54)</f>
        <v>870.5</v>
      </c>
      <c r="X59" s="7">
        <f>AVERAGE(V7:V54)</f>
        <v>888.25</v>
      </c>
      <c r="Y59" s="7">
        <f>AVERAGE(W7:W54)</f>
        <v>891</v>
      </c>
      <c r="Z59" s="7">
        <f>AVERAGE(Z7:Z54)</f>
        <v>869.25</v>
      </c>
      <c r="AA59" s="7">
        <f>AVERAGE(AB7:AB54)</f>
        <v>869.25</v>
      </c>
      <c r="AB59" s="7">
        <f>AVERAGE(AA7:AA54)</f>
        <v>865.5</v>
      </c>
      <c r="AC59" s="7">
        <f>AVERAGE(AC7:AC54)</f>
        <v>878</v>
      </c>
      <c r="AD59" s="7">
        <f>AVERAGE(AD7:AD54)</f>
        <v>877.125</v>
      </c>
      <c r="AE59" s="7">
        <f>AVERAGE(AE7:AE54)</f>
        <v>872.625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:E60" si="9">MAX(B7:B54)</f>
        <v>912</v>
      </c>
      <c r="C60" s="7">
        <f t="shared" si="9"/>
        <v>906</v>
      </c>
      <c r="D60" s="7">
        <f t="shared" si="9"/>
        <v>912</v>
      </c>
      <c r="E60" s="7">
        <f t="shared" si="9"/>
        <v>930</v>
      </c>
      <c r="F60" s="7">
        <f>MAX(G7:G54)</f>
        <v>936</v>
      </c>
      <c r="G60" s="7">
        <f>MAX(F7:F54)</f>
        <v>942</v>
      </c>
      <c r="H60" s="7">
        <f>MAX(H7:H54)</f>
        <v>918</v>
      </c>
      <c r="I60" s="7">
        <f>MAX(I7:I54)</f>
        <v>918</v>
      </c>
      <c r="J60" s="7">
        <f>MAX(J7:J54)</f>
        <v>912</v>
      </c>
      <c r="K60" s="7">
        <f>MAX(K7:K54)</f>
        <v>906</v>
      </c>
      <c r="L60" s="7">
        <f>MAX(L7:L54)</f>
        <v>918</v>
      </c>
      <c r="M60" s="7">
        <f>MAX(N7:N54)</f>
        <v>900</v>
      </c>
      <c r="N60" s="7">
        <f>MAX(M7:M54)</f>
        <v>900</v>
      </c>
      <c r="O60" s="7">
        <f>MAX(O7:O54)</f>
        <v>912</v>
      </c>
      <c r="P60" s="7">
        <f>MAX(P7:P54)</f>
        <v>906</v>
      </c>
      <c r="Q60" s="7">
        <f>MAX(Q7:Q54)</f>
        <v>912</v>
      </c>
      <c r="R60" s="7">
        <f>MAX(R7:R54)</f>
        <v>984</v>
      </c>
      <c r="S60" s="7">
        <f>MAX(S7:S54)</f>
        <v>978</v>
      </c>
      <c r="T60" s="7">
        <f>MAX(U7:U54)</f>
        <v>912</v>
      </c>
      <c r="U60" s="7">
        <f>MAX(T7:T54)</f>
        <v>924</v>
      </c>
      <c r="V60" s="7">
        <f>MAX(X7:X54)</f>
        <v>912</v>
      </c>
      <c r="W60" s="7">
        <f>MAX(Y7:Y54)</f>
        <v>912</v>
      </c>
      <c r="X60" s="7">
        <f>MAX(V7:V54)</f>
        <v>912</v>
      </c>
      <c r="Y60" s="7">
        <f>MAX(W7:W54)</f>
        <v>906</v>
      </c>
      <c r="Z60" s="7">
        <f>MAX(Z7:Z54)</f>
        <v>900</v>
      </c>
      <c r="AA60" s="7">
        <f>MAX(AB7:AB54)</f>
        <v>888</v>
      </c>
      <c r="AB60" s="7">
        <f>MAX(AA7:AA54)</f>
        <v>888</v>
      </c>
      <c r="AC60" s="7">
        <f>MAX(AC7:AC54)</f>
        <v>888</v>
      </c>
      <c r="AD60" s="7">
        <f>MAX(AD7:AD54)</f>
        <v>894</v>
      </c>
      <c r="AE60" s="7">
        <f>MAX(AE7:AE54)</f>
        <v>894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:E61" si="10">MIN(B7:B54)</f>
        <v>810</v>
      </c>
      <c r="C61" s="7">
        <f t="shared" si="10"/>
        <v>696</v>
      </c>
      <c r="D61" s="7">
        <f t="shared" si="10"/>
        <v>822</v>
      </c>
      <c r="E61" s="7">
        <f t="shared" si="10"/>
        <v>834</v>
      </c>
      <c r="F61" s="7">
        <f>MIN(G7:G54)</f>
        <v>792</v>
      </c>
      <c r="G61" s="7">
        <f>MIN(F7:F54)</f>
        <v>798</v>
      </c>
      <c r="H61" s="7">
        <f>MIN(H7:H54)</f>
        <v>768</v>
      </c>
      <c r="I61" s="7">
        <f>MIN(I7:I54)</f>
        <v>0</v>
      </c>
      <c r="J61" s="7">
        <f>MIN(J7:J54)</f>
        <v>0</v>
      </c>
      <c r="K61" s="7">
        <f>MIN(K7:K54)</f>
        <v>0</v>
      </c>
      <c r="L61" s="7">
        <f>MIN(L7:L54)</f>
        <v>726</v>
      </c>
      <c r="M61" s="7">
        <f>MIN(N7:N54)</f>
        <v>738</v>
      </c>
      <c r="N61" s="7">
        <f>MIN(M7:M54)</f>
        <v>732</v>
      </c>
      <c r="O61" s="7">
        <f>MIN(O7:O54)</f>
        <v>738</v>
      </c>
      <c r="P61" s="7">
        <f>MIN(P7:P54)</f>
        <v>726</v>
      </c>
      <c r="Q61" s="7">
        <f>MIN(Q7:Q54)</f>
        <v>792</v>
      </c>
      <c r="R61" s="7">
        <f>MIN(R7:R54)</f>
        <v>798</v>
      </c>
      <c r="S61" s="7">
        <f>MIN(S7:S54)</f>
        <v>0</v>
      </c>
      <c r="T61" s="7">
        <f>MIN(U7:U54)</f>
        <v>756</v>
      </c>
      <c r="U61" s="7">
        <f>MIN(T7:T54)</f>
        <v>810</v>
      </c>
      <c r="V61" s="7">
        <f>MIN(X7:X54)</f>
        <v>846</v>
      </c>
      <c r="W61" s="7">
        <f>MIN(Y7:Y54)</f>
        <v>828</v>
      </c>
      <c r="X61" s="7">
        <f>MIN(V7:V54)</f>
        <v>804</v>
      </c>
      <c r="Y61" s="7">
        <f>MIN(W7:W54)</f>
        <v>834</v>
      </c>
      <c r="Z61" s="7">
        <f>MIN(Z7:Z54)</f>
        <v>822</v>
      </c>
      <c r="AA61" s="7">
        <f>MIN(AB7:AB54)</f>
        <v>846</v>
      </c>
      <c r="AB61" s="7">
        <f>MIN(AA7:AA54)</f>
        <v>834</v>
      </c>
      <c r="AC61" s="7">
        <f>MIN(AC7:AC54)</f>
        <v>858</v>
      </c>
      <c r="AD61" s="7">
        <f>MIN(AD7:AD54)</f>
        <v>846</v>
      </c>
      <c r="AE61" s="7">
        <f>MIN(AE7:AE54)</f>
        <v>834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61"/>
  <sheetViews>
    <sheetView view="pageLayout" zoomScale="80" zoomScaleNormal="80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'4月'!A3</f>
        <v>6</v>
      </c>
      <c r="B3" s="1" t="s">
        <v>63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>
        <f t="shared" si="0"/>
        <v>1</v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>
        <f t="shared" si="0"/>
        <v>1</v>
      </c>
      <c r="O4" s="3">
        <v>1</v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f t="shared" si="0"/>
        <v>1</v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>
        <f t="shared" si="0"/>
        <v>1</v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80" t="s">
        <v>53</v>
      </c>
      <c r="B5" s="13">
        <f>'9月'!AE5+1</f>
        <v>45566</v>
      </c>
      <c r="C5" s="14">
        <f>B5+1</f>
        <v>45567</v>
      </c>
      <c r="D5" s="14">
        <f>C5+1</f>
        <v>45568</v>
      </c>
      <c r="E5" s="14">
        <f t="shared" ref="E5:AE5" si="1">D5+1</f>
        <v>45569</v>
      </c>
      <c r="F5" s="14">
        <f t="shared" si="1"/>
        <v>45570</v>
      </c>
      <c r="G5" s="14">
        <f t="shared" si="1"/>
        <v>45571</v>
      </c>
      <c r="H5" s="14">
        <f t="shared" si="1"/>
        <v>45572</v>
      </c>
      <c r="I5" s="14">
        <f t="shared" si="1"/>
        <v>45573</v>
      </c>
      <c r="J5" s="14">
        <f t="shared" si="1"/>
        <v>45574</v>
      </c>
      <c r="K5" s="14">
        <f t="shared" si="1"/>
        <v>45575</v>
      </c>
      <c r="L5" s="14">
        <f t="shared" si="1"/>
        <v>45576</v>
      </c>
      <c r="M5" s="14">
        <f t="shared" si="1"/>
        <v>45577</v>
      </c>
      <c r="N5" s="14">
        <f t="shared" si="1"/>
        <v>45578</v>
      </c>
      <c r="O5" s="14">
        <f t="shared" si="1"/>
        <v>45579</v>
      </c>
      <c r="P5" s="14">
        <f t="shared" si="1"/>
        <v>45580</v>
      </c>
      <c r="Q5" s="14">
        <f t="shared" si="1"/>
        <v>45581</v>
      </c>
      <c r="R5" s="14">
        <f t="shared" si="1"/>
        <v>45582</v>
      </c>
      <c r="S5" s="14">
        <f t="shared" si="1"/>
        <v>45583</v>
      </c>
      <c r="T5" s="14">
        <f t="shared" si="1"/>
        <v>45584</v>
      </c>
      <c r="U5" s="14">
        <f t="shared" si="1"/>
        <v>45585</v>
      </c>
      <c r="V5" s="14">
        <f t="shared" si="1"/>
        <v>45586</v>
      </c>
      <c r="W5" s="14">
        <f t="shared" si="1"/>
        <v>45587</v>
      </c>
      <c r="X5" s="14">
        <f t="shared" si="1"/>
        <v>45588</v>
      </c>
      <c r="Y5" s="14">
        <f t="shared" si="1"/>
        <v>45589</v>
      </c>
      <c r="Z5" s="14">
        <f t="shared" si="1"/>
        <v>45590</v>
      </c>
      <c r="AA5" s="14">
        <f t="shared" si="1"/>
        <v>45591</v>
      </c>
      <c r="AB5" s="14">
        <f t="shared" si="1"/>
        <v>45592</v>
      </c>
      <c r="AC5" s="14">
        <f t="shared" si="1"/>
        <v>45593</v>
      </c>
      <c r="AD5" s="14">
        <f t="shared" si="1"/>
        <v>45594</v>
      </c>
      <c r="AE5" s="14">
        <f t="shared" si="1"/>
        <v>45595</v>
      </c>
      <c r="AF5" s="15">
        <f>AE5+1</f>
        <v>45596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81"/>
      <c r="B6" s="16" t="str">
        <f>TEXT(B5,"aaa")</f>
        <v>火</v>
      </c>
      <c r="C6" s="17" t="str">
        <f>TEXT(C5,"aaa")</f>
        <v>水</v>
      </c>
      <c r="D6" s="17" t="str">
        <f t="shared" ref="D6:AD6" si="2">TEXT(D5,"aaa")</f>
        <v>木</v>
      </c>
      <c r="E6" s="17" t="str">
        <f t="shared" si="2"/>
        <v>金</v>
      </c>
      <c r="F6" s="17" t="str">
        <f t="shared" si="2"/>
        <v>土</v>
      </c>
      <c r="G6" s="17" t="str">
        <f t="shared" si="2"/>
        <v>日</v>
      </c>
      <c r="H6" s="17" t="str">
        <f t="shared" si="2"/>
        <v>月</v>
      </c>
      <c r="I6" s="17" t="str">
        <f t="shared" si="2"/>
        <v>火</v>
      </c>
      <c r="J6" s="17" t="str">
        <f t="shared" si="2"/>
        <v>水</v>
      </c>
      <c r="K6" s="17" t="str">
        <f t="shared" si="2"/>
        <v>木</v>
      </c>
      <c r="L6" s="17" t="str">
        <f t="shared" si="2"/>
        <v>金</v>
      </c>
      <c r="M6" s="17" t="str">
        <f t="shared" si="2"/>
        <v>土</v>
      </c>
      <c r="N6" s="17" t="str">
        <f t="shared" si="2"/>
        <v>日</v>
      </c>
      <c r="O6" s="17" t="str">
        <f t="shared" si="2"/>
        <v>月</v>
      </c>
      <c r="P6" s="17" t="str">
        <f t="shared" si="2"/>
        <v>火</v>
      </c>
      <c r="Q6" s="17" t="str">
        <f t="shared" si="2"/>
        <v>水</v>
      </c>
      <c r="R6" s="17" t="str">
        <f t="shared" si="2"/>
        <v>木</v>
      </c>
      <c r="S6" s="17" t="str">
        <f t="shared" si="2"/>
        <v>金</v>
      </c>
      <c r="T6" s="17" t="str">
        <f t="shared" si="2"/>
        <v>土</v>
      </c>
      <c r="U6" s="17" t="str">
        <f t="shared" si="2"/>
        <v>日</v>
      </c>
      <c r="V6" s="17" t="str">
        <f t="shared" si="2"/>
        <v>月</v>
      </c>
      <c r="W6" s="17" t="str">
        <f t="shared" si="2"/>
        <v>火</v>
      </c>
      <c r="X6" s="17" t="str">
        <f t="shared" si="2"/>
        <v>水</v>
      </c>
      <c r="Y6" s="17" t="str">
        <f t="shared" si="2"/>
        <v>木</v>
      </c>
      <c r="Z6" s="17" t="str">
        <f t="shared" si="2"/>
        <v>金</v>
      </c>
      <c r="AA6" s="17" t="str">
        <f t="shared" si="2"/>
        <v>土</v>
      </c>
      <c r="AB6" s="17" t="str">
        <f t="shared" si="2"/>
        <v>日</v>
      </c>
      <c r="AC6" s="17" t="str">
        <f t="shared" si="2"/>
        <v>月</v>
      </c>
      <c r="AD6" s="17" t="str">
        <f t="shared" si="2"/>
        <v>火</v>
      </c>
      <c r="AE6" s="17" t="str">
        <f>TEXT(AE5,"aaa")</f>
        <v>水</v>
      </c>
      <c r="AF6" s="25" t="str">
        <f>TEXT(AF5,"aaa")</f>
        <v>木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876</v>
      </c>
      <c r="C7" s="53">
        <v>882</v>
      </c>
      <c r="D7" s="53">
        <v>888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468</v>
      </c>
      <c r="Z7" s="53">
        <v>966</v>
      </c>
      <c r="AA7" s="53">
        <v>966</v>
      </c>
      <c r="AB7" s="53">
        <v>978</v>
      </c>
      <c r="AC7" s="53">
        <v>972</v>
      </c>
      <c r="AD7" s="53">
        <v>960</v>
      </c>
      <c r="AE7" s="53">
        <v>966</v>
      </c>
      <c r="AF7" s="54">
        <v>966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870</v>
      </c>
      <c r="C8" s="55">
        <v>870</v>
      </c>
      <c r="D8" s="55">
        <v>900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  <c r="Y8" s="55">
        <v>486</v>
      </c>
      <c r="Z8" s="55">
        <v>972</v>
      </c>
      <c r="AA8" s="55">
        <v>972</v>
      </c>
      <c r="AB8" s="55">
        <v>972</v>
      </c>
      <c r="AC8" s="55">
        <v>966</v>
      </c>
      <c r="AD8" s="55">
        <v>966</v>
      </c>
      <c r="AE8" s="55">
        <v>972</v>
      </c>
      <c r="AF8" s="56">
        <v>960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870</v>
      </c>
      <c r="C9" s="55">
        <v>876</v>
      </c>
      <c r="D9" s="55">
        <v>900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450</v>
      </c>
      <c r="Z9" s="55">
        <v>966</v>
      </c>
      <c r="AA9" s="55">
        <v>978</v>
      </c>
      <c r="AB9" s="55">
        <v>984</v>
      </c>
      <c r="AC9" s="55">
        <v>966</v>
      </c>
      <c r="AD9" s="55">
        <v>966</v>
      </c>
      <c r="AE9" s="55">
        <v>978</v>
      </c>
      <c r="AF9" s="56">
        <v>960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864</v>
      </c>
      <c r="C10" s="55">
        <v>870</v>
      </c>
      <c r="D10" s="55">
        <v>894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462</v>
      </c>
      <c r="Z10" s="55">
        <v>960</v>
      </c>
      <c r="AA10" s="55">
        <v>966</v>
      </c>
      <c r="AB10" s="55">
        <v>972</v>
      </c>
      <c r="AC10" s="55">
        <v>966</v>
      </c>
      <c r="AD10" s="55">
        <v>966</v>
      </c>
      <c r="AE10" s="55">
        <v>972</v>
      </c>
      <c r="AF10" s="56">
        <v>954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882</v>
      </c>
      <c r="C11" s="55">
        <v>870</v>
      </c>
      <c r="D11" s="55">
        <v>888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426</v>
      </c>
      <c r="Z11" s="55">
        <v>966</v>
      </c>
      <c r="AA11" s="55">
        <v>972</v>
      </c>
      <c r="AB11" s="55">
        <v>978</v>
      </c>
      <c r="AC11" s="55">
        <v>972</v>
      </c>
      <c r="AD11" s="55">
        <v>966</v>
      </c>
      <c r="AE11" s="55">
        <v>966</v>
      </c>
      <c r="AF11" s="56">
        <v>954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876</v>
      </c>
      <c r="C12" s="55">
        <v>882</v>
      </c>
      <c r="D12" s="55">
        <v>888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456</v>
      </c>
      <c r="Z12" s="55">
        <v>966</v>
      </c>
      <c r="AA12" s="55">
        <v>984</v>
      </c>
      <c r="AB12" s="55">
        <v>978</v>
      </c>
      <c r="AC12" s="55">
        <v>972</v>
      </c>
      <c r="AD12" s="55">
        <v>972</v>
      </c>
      <c r="AE12" s="55">
        <v>978</v>
      </c>
      <c r="AF12" s="56">
        <v>954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882</v>
      </c>
      <c r="C13" s="62">
        <v>888</v>
      </c>
      <c r="D13" s="62">
        <v>882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0</v>
      </c>
      <c r="X13" s="62">
        <v>0</v>
      </c>
      <c r="Y13" s="62">
        <v>450</v>
      </c>
      <c r="Z13" s="62">
        <v>966</v>
      </c>
      <c r="AA13" s="62">
        <v>978</v>
      </c>
      <c r="AB13" s="62">
        <v>984</v>
      </c>
      <c r="AC13" s="62">
        <v>972</v>
      </c>
      <c r="AD13" s="62">
        <v>972</v>
      </c>
      <c r="AE13" s="62">
        <v>984</v>
      </c>
      <c r="AF13" s="64">
        <v>960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876</v>
      </c>
      <c r="C14" s="57">
        <v>882</v>
      </c>
      <c r="D14" s="57">
        <v>882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462</v>
      </c>
      <c r="Z14" s="57">
        <v>972</v>
      </c>
      <c r="AA14" s="57">
        <v>984</v>
      </c>
      <c r="AB14" s="57">
        <v>978</v>
      </c>
      <c r="AC14" s="57">
        <v>978</v>
      </c>
      <c r="AD14" s="57">
        <v>972</v>
      </c>
      <c r="AE14" s="57">
        <v>972</v>
      </c>
      <c r="AF14" s="58">
        <v>948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876</v>
      </c>
      <c r="C15" s="55">
        <v>882</v>
      </c>
      <c r="D15" s="55">
        <v>894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474</v>
      </c>
      <c r="Z15" s="55">
        <v>972</v>
      </c>
      <c r="AA15" s="55">
        <v>972</v>
      </c>
      <c r="AB15" s="55">
        <v>978</v>
      </c>
      <c r="AC15" s="55">
        <v>972</v>
      </c>
      <c r="AD15" s="55">
        <v>966</v>
      </c>
      <c r="AE15" s="55">
        <v>972</v>
      </c>
      <c r="AF15" s="56">
        <v>966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876</v>
      </c>
      <c r="C16" s="55">
        <v>888</v>
      </c>
      <c r="D16" s="55">
        <v>888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450</v>
      </c>
      <c r="Z16" s="55">
        <v>966</v>
      </c>
      <c r="AA16" s="55">
        <v>972</v>
      </c>
      <c r="AB16" s="55">
        <v>990</v>
      </c>
      <c r="AC16" s="55">
        <v>978</v>
      </c>
      <c r="AD16" s="55">
        <v>972</v>
      </c>
      <c r="AE16" s="55">
        <v>972</v>
      </c>
      <c r="AF16" s="56">
        <v>960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882</v>
      </c>
      <c r="C17" s="55">
        <v>882</v>
      </c>
      <c r="D17" s="55">
        <v>900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444</v>
      </c>
      <c r="Z17" s="55">
        <v>972</v>
      </c>
      <c r="AA17" s="55">
        <v>978</v>
      </c>
      <c r="AB17" s="55">
        <v>978</v>
      </c>
      <c r="AC17" s="55">
        <v>978</v>
      </c>
      <c r="AD17" s="55">
        <v>972</v>
      </c>
      <c r="AE17" s="55">
        <v>978</v>
      </c>
      <c r="AF17" s="56">
        <v>972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864</v>
      </c>
      <c r="C18" s="55">
        <v>876</v>
      </c>
      <c r="D18" s="55">
        <v>906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486</v>
      </c>
      <c r="Z18" s="55">
        <v>966</v>
      </c>
      <c r="AA18" s="55">
        <v>978</v>
      </c>
      <c r="AB18" s="55">
        <v>978</v>
      </c>
      <c r="AC18" s="55">
        <v>972</v>
      </c>
      <c r="AD18" s="55">
        <v>978</v>
      </c>
      <c r="AE18" s="55">
        <v>978</v>
      </c>
      <c r="AF18" s="56">
        <v>966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870</v>
      </c>
      <c r="C19" s="55">
        <v>876</v>
      </c>
      <c r="D19" s="55">
        <v>900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486</v>
      </c>
      <c r="Z19" s="55">
        <v>978</v>
      </c>
      <c r="AA19" s="55">
        <v>966</v>
      </c>
      <c r="AB19" s="55">
        <v>972</v>
      </c>
      <c r="AC19" s="55">
        <v>978</v>
      </c>
      <c r="AD19" s="55">
        <v>972</v>
      </c>
      <c r="AE19" s="55">
        <v>984</v>
      </c>
      <c r="AF19" s="56">
        <v>960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876</v>
      </c>
      <c r="C20" s="55">
        <v>882</v>
      </c>
      <c r="D20" s="55">
        <v>894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474</v>
      </c>
      <c r="Z20" s="55">
        <v>966</v>
      </c>
      <c r="AA20" s="55">
        <v>978</v>
      </c>
      <c r="AB20" s="55">
        <v>984</v>
      </c>
      <c r="AC20" s="55">
        <v>978</v>
      </c>
      <c r="AD20" s="55">
        <v>984</v>
      </c>
      <c r="AE20" s="55">
        <v>984</v>
      </c>
      <c r="AF20" s="56">
        <v>972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882</v>
      </c>
      <c r="C21" s="55">
        <v>876</v>
      </c>
      <c r="D21" s="55">
        <v>894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462</v>
      </c>
      <c r="Z21" s="55">
        <v>972</v>
      </c>
      <c r="AA21" s="55">
        <v>972</v>
      </c>
      <c r="AB21" s="55">
        <v>984</v>
      </c>
      <c r="AC21" s="55">
        <v>978</v>
      </c>
      <c r="AD21" s="55">
        <v>978</v>
      </c>
      <c r="AE21" s="55">
        <v>990</v>
      </c>
      <c r="AF21" s="56">
        <v>960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888</v>
      </c>
      <c r="C22" s="63">
        <v>876</v>
      </c>
      <c r="D22" s="63">
        <v>876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63">
        <v>462</v>
      </c>
      <c r="Z22" s="63">
        <v>960</v>
      </c>
      <c r="AA22" s="63">
        <v>978</v>
      </c>
      <c r="AB22" s="63">
        <v>978</v>
      </c>
      <c r="AC22" s="63">
        <v>966</v>
      </c>
      <c r="AD22" s="63">
        <v>984</v>
      </c>
      <c r="AE22" s="63">
        <v>996</v>
      </c>
      <c r="AF22" s="65">
        <v>972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888</v>
      </c>
      <c r="C23" s="55">
        <v>858</v>
      </c>
      <c r="D23" s="55">
        <v>876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456</v>
      </c>
      <c r="Z23" s="55">
        <v>948</v>
      </c>
      <c r="AA23" s="55">
        <v>966</v>
      </c>
      <c r="AB23" s="55">
        <v>984</v>
      </c>
      <c r="AC23" s="55">
        <v>960</v>
      </c>
      <c r="AD23" s="55">
        <v>990</v>
      </c>
      <c r="AE23" s="55">
        <v>984</v>
      </c>
      <c r="AF23" s="56">
        <v>978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882</v>
      </c>
      <c r="C24" s="55">
        <v>852</v>
      </c>
      <c r="D24" s="55">
        <v>876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444</v>
      </c>
      <c r="Z24" s="55">
        <v>948</v>
      </c>
      <c r="AA24" s="55">
        <v>960</v>
      </c>
      <c r="AB24" s="55">
        <v>984</v>
      </c>
      <c r="AC24" s="55">
        <v>936</v>
      </c>
      <c r="AD24" s="55">
        <v>972</v>
      </c>
      <c r="AE24" s="55">
        <v>966</v>
      </c>
      <c r="AF24" s="56">
        <v>966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858</v>
      </c>
      <c r="C25" s="55">
        <v>840</v>
      </c>
      <c r="D25" s="55">
        <v>882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564</v>
      </c>
      <c r="Z25" s="55">
        <v>936</v>
      </c>
      <c r="AA25" s="55">
        <v>954</v>
      </c>
      <c r="AB25" s="55">
        <v>978</v>
      </c>
      <c r="AC25" s="55">
        <v>930</v>
      </c>
      <c r="AD25" s="55">
        <v>960</v>
      </c>
      <c r="AE25" s="55">
        <v>954</v>
      </c>
      <c r="AF25" s="56">
        <v>954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858</v>
      </c>
      <c r="C26" s="55">
        <v>852</v>
      </c>
      <c r="D26" s="55">
        <v>876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702</v>
      </c>
      <c r="Z26" s="55">
        <v>924</v>
      </c>
      <c r="AA26" s="55">
        <v>960</v>
      </c>
      <c r="AB26" s="55">
        <v>972</v>
      </c>
      <c r="AC26" s="55">
        <v>912</v>
      </c>
      <c r="AD26" s="55">
        <v>954</v>
      </c>
      <c r="AE26" s="55">
        <v>954</v>
      </c>
      <c r="AF26" s="56">
        <v>942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858</v>
      </c>
      <c r="C27" s="55">
        <v>834</v>
      </c>
      <c r="D27" s="55">
        <v>864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924</v>
      </c>
      <c r="Z27" s="55">
        <v>924</v>
      </c>
      <c r="AA27" s="55">
        <v>954</v>
      </c>
      <c r="AB27" s="55">
        <v>972</v>
      </c>
      <c r="AC27" s="55">
        <v>918</v>
      </c>
      <c r="AD27" s="55">
        <v>960</v>
      </c>
      <c r="AE27" s="55">
        <v>948</v>
      </c>
      <c r="AF27" s="56">
        <v>942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864</v>
      </c>
      <c r="C28" s="55">
        <v>840</v>
      </c>
      <c r="D28" s="55">
        <v>474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924</v>
      </c>
      <c r="Z28" s="55">
        <v>924</v>
      </c>
      <c r="AA28" s="55">
        <v>954</v>
      </c>
      <c r="AB28" s="55">
        <v>972</v>
      </c>
      <c r="AC28" s="55">
        <v>924</v>
      </c>
      <c r="AD28" s="55">
        <v>960</v>
      </c>
      <c r="AE28" s="55">
        <v>948</v>
      </c>
      <c r="AF28" s="56">
        <v>942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864</v>
      </c>
      <c r="C29" s="62">
        <v>846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906</v>
      </c>
      <c r="Z29" s="62">
        <v>918</v>
      </c>
      <c r="AA29" s="62">
        <v>960</v>
      </c>
      <c r="AB29" s="62">
        <v>978</v>
      </c>
      <c r="AC29" s="62">
        <v>924</v>
      </c>
      <c r="AD29" s="62">
        <v>960</v>
      </c>
      <c r="AE29" s="62">
        <v>948</v>
      </c>
      <c r="AF29" s="64">
        <v>954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870</v>
      </c>
      <c r="C30" s="57">
        <v>846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912</v>
      </c>
      <c r="Z30" s="57">
        <v>924</v>
      </c>
      <c r="AA30" s="57">
        <v>966</v>
      </c>
      <c r="AB30" s="57">
        <v>966</v>
      </c>
      <c r="AC30" s="57">
        <v>948</v>
      </c>
      <c r="AD30" s="57">
        <v>954</v>
      </c>
      <c r="AE30" s="57">
        <v>954</v>
      </c>
      <c r="AF30" s="58">
        <v>948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882</v>
      </c>
      <c r="C31" s="55">
        <v>858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918</v>
      </c>
      <c r="Z31" s="55">
        <v>930</v>
      </c>
      <c r="AA31" s="55">
        <v>966</v>
      </c>
      <c r="AB31" s="55">
        <v>960</v>
      </c>
      <c r="AC31" s="55">
        <v>966</v>
      </c>
      <c r="AD31" s="55">
        <v>966</v>
      </c>
      <c r="AE31" s="55">
        <v>960</v>
      </c>
      <c r="AF31" s="56">
        <v>942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870</v>
      </c>
      <c r="C32" s="55">
        <v>864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930</v>
      </c>
      <c r="Z32" s="55">
        <v>930</v>
      </c>
      <c r="AA32" s="55">
        <v>960</v>
      </c>
      <c r="AB32" s="55">
        <v>960</v>
      </c>
      <c r="AC32" s="55">
        <v>972</v>
      </c>
      <c r="AD32" s="55">
        <v>972</v>
      </c>
      <c r="AE32" s="55">
        <v>960</v>
      </c>
      <c r="AF32" s="56">
        <v>942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846</v>
      </c>
      <c r="C33" s="55">
        <v>858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918</v>
      </c>
      <c r="Z33" s="55">
        <v>924</v>
      </c>
      <c r="AA33" s="55">
        <v>966</v>
      </c>
      <c r="AB33" s="55">
        <v>972</v>
      </c>
      <c r="AC33" s="55">
        <v>942</v>
      </c>
      <c r="AD33" s="55">
        <v>966</v>
      </c>
      <c r="AE33" s="55">
        <v>954</v>
      </c>
      <c r="AF33" s="56">
        <v>936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852</v>
      </c>
      <c r="C34" s="55">
        <v>846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924</v>
      </c>
      <c r="Z34" s="55">
        <v>924</v>
      </c>
      <c r="AA34" s="55">
        <v>960</v>
      </c>
      <c r="AB34" s="55">
        <v>966</v>
      </c>
      <c r="AC34" s="55">
        <v>936</v>
      </c>
      <c r="AD34" s="55">
        <v>948</v>
      </c>
      <c r="AE34" s="55">
        <v>942</v>
      </c>
      <c r="AF34" s="56">
        <v>936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852</v>
      </c>
      <c r="C35" s="55">
        <v>852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924</v>
      </c>
      <c r="Z35" s="55">
        <v>924</v>
      </c>
      <c r="AA35" s="55">
        <v>960</v>
      </c>
      <c r="AB35" s="55">
        <v>960</v>
      </c>
      <c r="AC35" s="55">
        <v>936</v>
      </c>
      <c r="AD35" s="55">
        <v>966</v>
      </c>
      <c r="AE35" s="55">
        <v>942</v>
      </c>
      <c r="AF35" s="56">
        <v>930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870</v>
      </c>
      <c r="C36" s="55">
        <v>846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924</v>
      </c>
      <c r="Z36" s="55">
        <v>930</v>
      </c>
      <c r="AA36" s="55">
        <v>966</v>
      </c>
      <c r="AB36" s="55">
        <v>972</v>
      </c>
      <c r="AC36" s="55">
        <v>948</v>
      </c>
      <c r="AD36" s="55">
        <v>966</v>
      </c>
      <c r="AE36" s="55">
        <v>936</v>
      </c>
      <c r="AF36" s="56">
        <v>942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870</v>
      </c>
      <c r="C37" s="55">
        <v>858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930</v>
      </c>
      <c r="Z37" s="55">
        <v>942</v>
      </c>
      <c r="AA37" s="55">
        <v>960</v>
      </c>
      <c r="AB37" s="55">
        <v>972</v>
      </c>
      <c r="AC37" s="55">
        <v>948</v>
      </c>
      <c r="AD37" s="55">
        <v>978</v>
      </c>
      <c r="AE37" s="55">
        <v>954</v>
      </c>
      <c r="AF37" s="56">
        <v>930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870</v>
      </c>
      <c r="C38" s="63">
        <v>858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63">
        <v>0</v>
      </c>
      <c r="X38" s="63">
        <v>72</v>
      </c>
      <c r="Y38" s="63">
        <v>924</v>
      </c>
      <c r="Z38" s="63">
        <v>912</v>
      </c>
      <c r="AA38" s="63">
        <v>954</v>
      </c>
      <c r="AB38" s="63">
        <v>960</v>
      </c>
      <c r="AC38" s="63">
        <v>966</v>
      </c>
      <c r="AD38" s="63">
        <v>978</v>
      </c>
      <c r="AE38" s="63">
        <v>954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858</v>
      </c>
      <c r="C39" s="55">
        <v>870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402</v>
      </c>
      <c r="Y39" s="55">
        <v>918</v>
      </c>
      <c r="Z39" s="55">
        <v>930</v>
      </c>
      <c r="AA39" s="55">
        <v>960</v>
      </c>
      <c r="AB39" s="55">
        <v>972</v>
      </c>
      <c r="AC39" s="55">
        <v>978</v>
      </c>
      <c r="AD39" s="55">
        <v>996</v>
      </c>
      <c r="AE39" s="55">
        <v>960</v>
      </c>
      <c r="AF39" s="56">
        <v>948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882</v>
      </c>
      <c r="C40" s="55">
        <v>876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348</v>
      </c>
      <c r="Y40" s="55">
        <v>948</v>
      </c>
      <c r="Z40" s="55">
        <v>942</v>
      </c>
      <c r="AA40" s="55">
        <v>972</v>
      </c>
      <c r="AB40" s="55">
        <v>966</v>
      </c>
      <c r="AC40" s="55">
        <v>990</v>
      </c>
      <c r="AD40" s="55">
        <v>1002</v>
      </c>
      <c r="AE40" s="55">
        <v>972</v>
      </c>
      <c r="AF40" s="56">
        <v>966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876</v>
      </c>
      <c r="C41" s="55">
        <v>888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372</v>
      </c>
      <c r="Y41" s="55">
        <v>960</v>
      </c>
      <c r="Z41" s="55">
        <v>948</v>
      </c>
      <c r="AA41" s="55">
        <v>972</v>
      </c>
      <c r="AB41" s="55">
        <v>966</v>
      </c>
      <c r="AC41" s="55">
        <v>978</v>
      </c>
      <c r="AD41" s="55">
        <v>996</v>
      </c>
      <c r="AE41" s="55">
        <v>972</v>
      </c>
      <c r="AF41" s="56">
        <v>954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894</v>
      </c>
      <c r="C42" s="55">
        <v>888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384</v>
      </c>
      <c r="Y42" s="55">
        <v>960</v>
      </c>
      <c r="Z42" s="55">
        <v>960</v>
      </c>
      <c r="AA42" s="55">
        <v>972</v>
      </c>
      <c r="AB42" s="55">
        <v>954</v>
      </c>
      <c r="AC42" s="55">
        <v>960</v>
      </c>
      <c r="AD42" s="55">
        <v>978</v>
      </c>
      <c r="AE42" s="55">
        <v>954</v>
      </c>
      <c r="AF42" s="56">
        <v>930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882</v>
      </c>
      <c r="C43" s="55">
        <v>882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438</v>
      </c>
      <c r="Y43" s="55">
        <v>954</v>
      </c>
      <c r="Z43" s="55">
        <v>960</v>
      </c>
      <c r="AA43" s="55">
        <v>972</v>
      </c>
      <c r="AB43" s="55">
        <v>960</v>
      </c>
      <c r="AC43" s="55">
        <v>960</v>
      </c>
      <c r="AD43" s="55">
        <v>972</v>
      </c>
      <c r="AE43" s="55">
        <v>966</v>
      </c>
      <c r="AF43" s="56">
        <v>948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882</v>
      </c>
      <c r="C44" s="55">
        <v>882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450</v>
      </c>
      <c r="Y44" s="55">
        <v>954</v>
      </c>
      <c r="Z44" s="55">
        <v>972</v>
      </c>
      <c r="AA44" s="55">
        <v>978</v>
      </c>
      <c r="AB44" s="55">
        <v>966</v>
      </c>
      <c r="AC44" s="55">
        <v>972</v>
      </c>
      <c r="AD44" s="55">
        <v>978</v>
      </c>
      <c r="AE44" s="55">
        <v>960</v>
      </c>
      <c r="AF44" s="56">
        <v>936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882</v>
      </c>
      <c r="C45" s="55">
        <v>876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456</v>
      </c>
      <c r="Y45" s="55">
        <v>966</v>
      </c>
      <c r="Z45" s="55">
        <v>972</v>
      </c>
      <c r="AA45" s="55">
        <v>978</v>
      </c>
      <c r="AB45" s="55">
        <v>978</v>
      </c>
      <c r="AC45" s="55">
        <v>972</v>
      </c>
      <c r="AD45" s="55">
        <v>972</v>
      </c>
      <c r="AE45" s="55">
        <v>972</v>
      </c>
      <c r="AF45" s="56">
        <v>948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882</v>
      </c>
      <c r="C46" s="55">
        <v>888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462</v>
      </c>
      <c r="Y46" s="55">
        <v>966</v>
      </c>
      <c r="Z46" s="55">
        <v>978</v>
      </c>
      <c r="AA46" s="55">
        <v>966</v>
      </c>
      <c r="AB46" s="55">
        <v>966</v>
      </c>
      <c r="AC46" s="55">
        <v>966</v>
      </c>
      <c r="AD46" s="55">
        <v>972</v>
      </c>
      <c r="AE46" s="55">
        <v>966</v>
      </c>
      <c r="AF46" s="56">
        <v>936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876</v>
      </c>
      <c r="C47" s="62">
        <v>876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462</v>
      </c>
      <c r="Y47" s="62">
        <v>960</v>
      </c>
      <c r="Z47" s="62">
        <v>972</v>
      </c>
      <c r="AA47" s="62">
        <v>972</v>
      </c>
      <c r="AB47" s="62">
        <v>972</v>
      </c>
      <c r="AC47" s="62">
        <v>960</v>
      </c>
      <c r="AD47" s="62">
        <v>978</v>
      </c>
      <c r="AE47" s="62">
        <v>960</v>
      </c>
      <c r="AF47" s="64">
        <v>942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882</v>
      </c>
      <c r="C48" s="55">
        <v>888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432</v>
      </c>
      <c r="Y48" s="55">
        <v>966</v>
      </c>
      <c r="Z48" s="55">
        <v>972</v>
      </c>
      <c r="AA48" s="55">
        <v>972</v>
      </c>
      <c r="AB48" s="55">
        <v>966</v>
      </c>
      <c r="AC48" s="55">
        <v>972</v>
      </c>
      <c r="AD48" s="55">
        <v>978</v>
      </c>
      <c r="AE48" s="55">
        <v>966</v>
      </c>
      <c r="AF48" s="56">
        <v>936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882</v>
      </c>
      <c r="C49" s="55">
        <v>900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444</v>
      </c>
      <c r="Y49" s="55">
        <v>966</v>
      </c>
      <c r="Z49" s="55">
        <v>978</v>
      </c>
      <c r="AA49" s="55">
        <v>960</v>
      </c>
      <c r="AB49" s="55">
        <v>972</v>
      </c>
      <c r="AC49" s="55">
        <v>960</v>
      </c>
      <c r="AD49" s="55">
        <v>972</v>
      </c>
      <c r="AE49" s="55">
        <v>948</v>
      </c>
      <c r="AF49" s="56">
        <v>942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882</v>
      </c>
      <c r="C50" s="57">
        <v>900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468</v>
      </c>
      <c r="Y50" s="57">
        <v>960</v>
      </c>
      <c r="Z50" s="57">
        <v>978</v>
      </c>
      <c r="AA50" s="57">
        <v>984</v>
      </c>
      <c r="AB50" s="57">
        <v>972</v>
      </c>
      <c r="AC50" s="57">
        <v>972</v>
      </c>
      <c r="AD50" s="57">
        <v>978</v>
      </c>
      <c r="AE50" s="57">
        <v>954</v>
      </c>
      <c r="AF50" s="58">
        <v>936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888</v>
      </c>
      <c r="C51" s="55">
        <v>900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462</v>
      </c>
      <c r="Y51" s="55">
        <v>960</v>
      </c>
      <c r="Z51" s="55">
        <v>972</v>
      </c>
      <c r="AA51" s="55">
        <v>972</v>
      </c>
      <c r="AB51" s="55">
        <v>972</v>
      </c>
      <c r="AC51" s="55">
        <v>966</v>
      </c>
      <c r="AD51" s="55">
        <v>972</v>
      </c>
      <c r="AE51" s="55">
        <v>960</v>
      </c>
      <c r="AF51" s="56">
        <v>936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882</v>
      </c>
      <c r="C52" s="55">
        <v>894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486</v>
      </c>
      <c r="Y52" s="55">
        <v>960</v>
      </c>
      <c r="Z52" s="55">
        <v>978</v>
      </c>
      <c r="AA52" s="55">
        <v>978</v>
      </c>
      <c r="AB52" s="55">
        <v>966</v>
      </c>
      <c r="AC52" s="55">
        <v>966</v>
      </c>
      <c r="AD52" s="55">
        <v>966</v>
      </c>
      <c r="AE52" s="55">
        <v>954</v>
      </c>
      <c r="AF52" s="56">
        <v>942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888</v>
      </c>
      <c r="C53" s="55">
        <v>888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456</v>
      </c>
      <c r="Y53" s="55">
        <v>966</v>
      </c>
      <c r="Z53" s="55">
        <v>972</v>
      </c>
      <c r="AA53" s="55">
        <v>978</v>
      </c>
      <c r="AB53" s="55">
        <v>966</v>
      </c>
      <c r="AC53" s="55">
        <v>966</v>
      </c>
      <c r="AD53" s="55">
        <v>978</v>
      </c>
      <c r="AE53" s="55">
        <v>966</v>
      </c>
      <c r="AF53" s="56">
        <v>936</v>
      </c>
      <c r="AG53" s="83" t="str">
        <f>CONCATENATE(B3,"合計")</f>
        <v>10月合計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876</v>
      </c>
      <c r="C54" s="57">
        <v>894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474</v>
      </c>
      <c r="Y54" s="57">
        <v>966</v>
      </c>
      <c r="Z54" s="57">
        <v>978</v>
      </c>
      <c r="AA54" s="57">
        <v>978</v>
      </c>
      <c r="AB54" s="57">
        <v>966</v>
      </c>
      <c r="AC54" s="57">
        <v>972</v>
      </c>
      <c r="AD54" s="57">
        <v>972</v>
      </c>
      <c r="AE54" s="57">
        <v>954</v>
      </c>
      <c r="AF54" s="58">
        <v>942</v>
      </c>
      <c r="AG54" s="8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41958</v>
      </c>
      <c r="C55" s="11">
        <f t="shared" ref="C55:AF55" si="3">SUM(C7:C54)</f>
        <v>41856</v>
      </c>
      <c r="D55" s="11">
        <f t="shared" si="3"/>
        <v>19122</v>
      </c>
      <c r="E55" s="11">
        <f t="shared" si="3"/>
        <v>0</v>
      </c>
      <c r="F55" s="11">
        <f t="shared" si="3"/>
        <v>0</v>
      </c>
      <c r="G55" s="11">
        <f t="shared" si="3"/>
        <v>0</v>
      </c>
      <c r="H55" s="11">
        <f t="shared" si="3"/>
        <v>0</v>
      </c>
      <c r="I55" s="11">
        <f t="shared" si="3"/>
        <v>0</v>
      </c>
      <c r="J55" s="11">
        <f t="shared" si="3"/>
        <v>0</v>
      </c>
      <c r="K55" s="11">
        <f t="shared" si="3"/>
        <v>0</v>
      </c>
      <c r="L55" s="11">
        <f t="shared" si="3"/>
        <v>0</v>
      </c>
      <c r="M55" s="11">
        <f t="shared" si="3"/>
        <v>0</v>
      </c>
      <c r="N55" s="11">
        <f t="shared" si="3"/>
        <v>0</v>
      </c>
      <c r="O55" s="11">
        <f t="shared" si="3"/>
        <v>0</v>
      </c>
      <c r="P55" s="11">
        <f t="shared" si="3"/>
        <v>0</v>
      </c>
      <c r="Q55" s="11">
        <f t="shared" si="3"/>
        <v>0</v>
      </c>
      <c r="R55" s="11">
        <f t="shared" si="3"/>
        <v>0</v>
      </c>
      <c r="S55" s="11">
        <f t="shared" si="3"/>
        <v>0</v>
      </c>
      <c r="T55" s="11">
        <f t="shared" si="3"/>
        <v>0</v>
      </c>
      <c r="U55" s="11">
        <f t="shared" si="3"/>
        <v>0</v>
      </c>
      <c r="V55" s="11">
        <f t="shared" si="3"/>
        <v>0</v>
      </c>
      <c r="W55" s="11">
        <f t="shared" si="3"/>
        <v>0</v>
      </c>
      <c r="X55" s="11">
        <f>SUM(X7:X54)</f>
        <v>7068</v>
      </c>
      <c r="Y55" s="11">
        <f t="shared" si="3"/>
        <v>35952</v>
      </c>
      <c r="Z55" s="11">
        <f t="shared" si="3"/>
        <v>45810</v>
      </c>
      <c r="AA55" s="11">
        <f t="shared" si="3"/>
        <v>46524</v>
      </c>
      <c r="AB55" s="11">
        <f t="shared" si="3"/>
        <v>46674</v>
      </c>
      <c r="AC55" s="11">
        <f t="shared" si="3"/>
        <v>46140</v>
      </c>
      <c r="AD55" s="11">
        <f t="shared" si="3"/>
        <v>46656</v>
      </c>
      <c r="AE55" s="11">
        <f t="shared" si="3"/>
        <v>46284</v>
      </c>
      <c r="AF55" s="12">
        <f t="shared" si="3"/>
        <v>45600</v>
      </c>
      <c r="AG55" s="79">
        <f>SUM(B55:AF55)</f>
        <v>469644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24414</v>
      </c>
      <c r="C56" s="7">
        <f t="shared" si="4"/>
        <v>24222</v>
      </c>
      <c r="D56" s="7">
        <f t="shared" si="4"/>
        <v>4848</v>
      </c>
      <c r="E56" s="7">
        <f t="shared" si="4"/>
        <v>0</v>
      </c>
      <c r="F56" s="7">
        <f t="shared" si="4"/>
        <v>0</v>
      </c>
      <c r="G56" s="7">
        <f t="shared" si="4"/>
        <v>0</v>
      </c>
      <c r="H56" s="7">
        <f t="shared" si="4"/>
        <v>0</v>
      </c>
      <c r="I56" s="7">
        <f t="shared" si="4"/>
        <v>0</v>
      </c>
      <c r="J56" s="7">
        <f t="shared" si="4"/>
        <v>0</v>
      </c>
      <c r="K56" s="7">
        <f t="shared" si="4"/>
        <v>0</v>
      </c>
      <c r="L56" s="7">
        <f t="shared" si="4"/>
        <v>0</v>
      </c>
      <c r="M56" s="7">
        <f t="shared" si="4"/>
        <v>0</v>
      </c>
      <c r="N56" s="7">
        <f t="shared" si="4"/>
        <v>0</v>
      </c>
      <c r="O56" s="7">
        <f t="shared" si="4"/>
        <v>0</v>
      </c>
      <c r="P56" s="7">
        <f t="shared" si="4"/>
        <v>0</v>
      </c>
      <c r="Q56" s="7">
        <f t="shared" si="4"/>
        <v>0</v>
      </c>
      <c r="R56" s="7">
        <f t="shared" si="4"/>
        <v>0</v>
      </c>
      <c r="S56" s="7">
        <f t="shared" si="4"/>
        <v>0</v>
      </c>
      <c r="T56" s="7">
        <f t="shared" si="4"/>
        <v>0</v>
      </c>
      <c r="U56" s="7">
        <f t="shared" si="4"/>
        <v>0</v>
      </c>
      <c r="V56" s="7">
        <f t="shared" si="4"/>
        <v>0</v>
      </c>
      <c r="W56" s="7">
        <f t="shared" si="4"/>
        <v>0</v>
      </c>
      <c r="X56" s="7">
        <f t="shared" si="4"/>
        <v>5190</v>
      </c>
      <c r="Y56" s="7">
        <f t="shared" si="4"/>
        <v>24702</v>
      </c>
      <c r="Z56" s="7">
        <f t="shared" si="4"/>
        <v>26424</v>
      </c>
      <c r="AA56" s="7">
        <f t="shared" si="4"/>
        <v>27024</v>
      </c>
      <c r="AB56" s="7">
        <f t="shared" si="4"/>
        <v>0</v>
      </c>
      <c r="AC56" s="7">
        <f t="shared" si="4"/>
        <v>26706</v>
      </c>
      <c r="AD56" s="7">
        <f t="shared" si="4"/>
        <v>27222</v>
      </c>
      <c r="AE56" s="7">
        <f t="shared" si="4"/>
        <v>26808</v>
      </c>
      <c r="AF56" s="24">
        <f t="shared" si="4"/>
        <v>26460</v>
      </c>
      <c r="AG56" s="41">
        <f>SUM(B56:AF56)</f>
        <v>244020</v>
      </c>
    </row>
    <row r="57" spans="1:45" x14ac:dyDescent="0.2">
      <c r="A57" s="33" t="s">
        <v>55</v>
      </c>
      <c r="B57" s="7">
        <f t="shared" ref="B57:AF57" si="5">IF(B4="",SUM(B7:B22,B51:B54),SUM(B7:B54))</f>
        <v>17544</v>
      </c>
      <c r="C57" s="7">
        <f t="shared" si="5"/>
        <v>17634</v>
      </c>
      <c r="D57" s="7">
        <f t="shared" si="5"/>
        <v>14274</v>
      </c>
      <c r="E57" s="7">
        <f t="shared" si="5"/>
        <v>0</v>
      </c>
      <c r="F57" s="7">
        <f t="shared" si="5"/>
        <v>0</v>
      </c>
      <c r="G57" s="7">
        <f t="shared" si="5"/>
        <v>0</v>
      </c>
      <c r="H57" s="7">
        <f t="shared" si="5"/>
        <v>0</v>
      </c>
      <c r="I57" s="7">
        <f t="shared" si="5"/>
        <v>0</v>
      </c>
      <c r="J57" s="7">
        <f t="shared" si="5"/>
        <v>0</v>
      </c>
      <c r="K57" s="7">
        <f t="shared" si="5"/>
        <v>0</v>
      </c>
      <c r="L57" s="7">
        <f t="shared" si="5"/>
        <v>0</v>
      </c>
      <c r="M57" s="7">
        <f t="shared" si="5"/>
        <v>0</v>
      </c>
      <c r="N57" s="7">
        <f t="shared" si="5"/>
        <v>0</v>
      </c>
      <c r="O57" s="7">
        <f t="shared" si="5"/>
        <v>0</v>
      </c>
      <c r="P57" s="7">
        <f t="shared" si="5"/>
        <v>0</v>
      </c>
      <c r="Q57" s="7">
        <f t="shared" si="5"/>
        <v>0</v>
      </c>
      <c r="R57" s="7">
        <f t="shared" si="5"/>
        <v>0</v>
      </c>
      <c r="S57" s="7">
        <f t="shared" si="5"/>
        <v>0</v>
      </c>
      <c r="T57" s="7">
        <f t="shared" si="5"/>
        <v>0</v>
      </c>
      <c r="U57" s="7">
        <f t="shared" si="5"/>
        <v>0</v>
      </c>
      <c r="V57" s="7">
        <f t="shared" si="5"/>
        <v>0</v>
      </c>
      <c r="W57" s="7">
        <f t="shared" si="5"/>
        <v>0</v>
      </c>
      <c r="X57" s="7">
        <f t="shared" si="5"/>
        <v>1878</v>
      </c>
      <c r="Y57" s="7">
        <f t="shared" si="5"/>
        <v>11250</v>
      </c>
      <c r="Z57" s="7">
        <f t="shared" si="5"/>
        <v>19386</v>
      </c>
      <c r="AA57" s="7">
        <f t="shared" si="5"/>
        <v>19500</v>
      </c>
      <c r="AB57" s="7">
        <f t="shared" si="5"/>
        <v>46674</v>
      </c>
      <c r="AC57" s="7">
        <f t="shared" si="5"/>
        <v>19434</v>
      </c>
      <c r="AD57" s="7">
        <f t="shared" si="5"/>
        <v>19434</v>
      </c>
      <c r="AE57" s="7">
        <f t="shared" si="5"/>
        <v>19476</v>
      </c>
      <c r="AF57" s="7">
        <f t="shared" si="5"/>
        <v>19140</v>
      </c>
      <c r="AG57" s="42">
        <f>SUM(B57:AF57)</f>
        <v>225624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874.125</v>
      </c>
      <c r="C59" s="7">
        <f t="shared" si="6"/>
        <v>872</v>
      </c>
      <c r="D59" s="7">
        <f t="shared" si="6"/>
        <v>398.375</v>
      </c>
      <c r="E59" s="7">
        <f t="shared" si="6"/>
        <v>0</v>
      </c>
      <c r="F59" s="7">
        <f t="shared" si="6"/>
        <v>0</v>
      </c>
      <c r="G59" s="7">
        <f t="shared" si="6"/>
        <v>0</v>
      </c>
      <c r="H59" s="7">
        <f t="shared" si="6"/>
        <v>0</v>
      </c>
      <c r="I59" s="7">
        <f t="shared" si="6"/>
        <v>0</v>
      </c>
      <c r="J59" s="7">
        <f t="shared" si="6"/>
        <v>0</v>
      </c>
      <c r="K59" s="7">
        <f t="shared" si="6"/>
        <v>0</v>
      </c>
      <c r="L59" s="7">
        <f t="shared" si="6"/>
        <v>0</v>
      </c>
      <c r="M59" s="7">
        <f t="shared" si="6"/>
        <v>0</v>
      </c>
      <c r="N59" s="7">
        <f t="shared" si="6"/>
        <v>0</v>
      </c>
      <c r="O59" s="7">
        <f t="shared" si="6"/>
        <v>0</v>
      </c>
      <c r="P59" s="7">
        <f t="shared" si="6"/>
        <v>0</v>
      </c>
      <c r="Q59" s="7">
        <f t="shared" si="6"/>
        <v>0</v>
      </c>
      <c r="R59" s="7">
        <f t="shared" si="6"/>
        <v>0</v>
      </c>
      <c r="S59" s="7">
        <f t="shared" si="6"/>
        <v>0</v>
      </c>
      <c r="T59" s="7">
        <f t="shared" si="6"/>
        <v>0</v>
      </c>
      <c r="U59" s="7">
        <f t="shared" si="6"/>
        <v>0</v>
      </c>
      <c r="V59" s="7">
        <f t="shared" si="6"/>
        <v>0</v>
      </c>
      <c r="W59" s="7">
        <f t="shared" si="6"/>
        <v>0</v>
      </c>
      <c r="X59" s="7">
        <f t="shared" si="6"/>
        <v>147.25</v>
      </c>
      <c r="Y59" s="7">
        <f t="shared" si="6"/>
        <v>749</v>
      </c>
      <c r="Z59" s="7">
        <f t="shared" si="6"/>
        <v>954.375</v>
      </c>
      <c r="AA59" s="7">
        <f t="shared" si="6"/>
        <v>969.25</v>
      </c>
      <c r="AB59" s="7">
        <f t="shared" si="6"/>
        <v>972.375</v>
      </c>
      <c r="AC59" s="7">
        <f t="shared" si="6"/>
        <v>961.25</v>
      </c>
      <c r="AD59" s="7">
        <f t="shared" si="6"/>
        <v>972</v>
      </c>
      <c r="AE59" s="7">
        <f t="shared" si="6"/>
        <v>964.25</v>
      </c>
      <c r="AF59" s="7">
        <f t="shared" si="6"/>
        <v>950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894</v>
      </c>
      <c r="C60" s="7">
        <f t="shared" si="7"/>
        <v>900</v>
      </c>
      <c r="D60" s="7">
        <f t="shared" si="7"/>
        <v>906</v>
      </c>
      <c r="E60" s="7">
        <f t="shared" si="7"/>
        <v>0</v>
      </c>
      <c r="F60" s="7">
        <f t="shared" si="7"/>
        <v>0</v>
      </c>
      <c r="G60" s="7">
        <f t="shared" si="7"/>
        <v>0</v>
      </c>
      <c r="H60" s="7">
        <f t="shared" si="7"/>
        <v>0</v>
      </c>
      <c r="I60" s="7">
        <f t="shared" si="7"/>
        <v>0</v>
      </c>
      <c r="J60" s="7">
        <f t="shared" si="7"/>
        <v>0</v>
      </c>
      <c r="K60" s="7">
        <f t="shared" si="7"/>
        <v>0</v>
      </c>
      <c r="L60" s="7">
        <f t="shared" si="7"/>
        <v>0</v>
      </c>
      <c r="M60" s="7">
        <f t="shared" si="7"/>
        <v>0</v>
      </c>
      <c r="N60" s="7">
        <f t="shared" si="7"/>
        <v>0</v>
      </c>
      <c r="O60" s="7">
        <f t="shared" si="7"/>
        <v>0</v>
      </c>
      <c r="P60" s="7">
        <f t="shared" si="7"/>
        <v>0</v>
      </c>
      <c r="Q60" s="7">
        <f t="shared" si="7"/>
        <v>0</v>
      </c>
      <c r="R60" s="7">
        <f t="shared" si="7"/>
        <v>0</v>
      </c>
      <c r="S60" s="7">
        <f t="shared" si="7"/>
        <v>0</v>
      </c>
      <c r="T60" s="7">
        <f t="shared" si="7"/>
        <v>0</v>
      </c>
      <c r="U60" s="7">
        <f t="shared" si="7"/>
        <v>0</v>
      </c>
      <c r="V60" s="7">
        <f t="shared" si="7"/>
        <v>0</v>
      </c>
      <c r="W60" s="7">
        <f t="shared" si="7"/>
        <v>0</v>
      </c>
      <c r="X60" s="7">
        <f t="shared" si="7"/>
        <v>486</v>
      </c>
      <c r="Y60" s="7">
        <f t="shared" si="7"/>
        <v>966</v>
      </c>
      <c r="Z60" s="7">
        <f t="shared" si="7"/>
        <v>978</v>
      </c>
      <c r="AA60" s="7">
        <f t="shared" si="7"/>
        <v>984</v>
      </c>
      <c r="AB60" s="7">
        <f t="shared" si="7"/>
        <v>990</v>
      </c>
      <c r="AC60" s="7">
        <f t="shared" si="7"/>
        <v>990</v>
      </c>
      <c r="AD60" s="7">
        <f t="shared" si="7"/>
        <v>1002</v>
      </c>
      <c r="AE60" s="7">
        <f t="shared" si="7"/>
        <v>996</v>
      </c>
      <c r="AF60" s="7">
        <f t="shared" si="7"/>
        <v>978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846</v>
      </c>
      <c r="C61" s="7">
        <f t="shared" si="8"/>
        <v>834</v>
      </c>
      <c r="D61" s="7">
        <f t="shared" si="8"/>
        <v>0</v>
      </c>
      <c r="E61" s="7">
        <f t="shared" si="8"/>
        <v>0</v>
      </c>
      <c r="F61" s="7">
        <f t="shared" si="8"/>
        <v>0</v>
      </c>
      <c r="G61" s="7">
        <f t="shared" si="8"/>
        <v>0</v>
      </c>
      <c r="H61" s="7">
        <f t="shared" si="8"/>
        <v>0</v>
      </c>
      <c r="I61" s="7">
        <f t="shared" si="8"/>
        <v>0</v>
      </c>
      <c r="J61" s="7">
        <f t="shared" si="8"/>
        <v>0</v>
      </c>
      <c r="K61" s="7">
        <f t="shared" si="8"/>
        <v>0</v>
      </c>
      <c r="L61" s="7">
        <f t="shared" si="8"/>
        <v>0</v>
      </c>
      <c r="M61" s="7">
        <f t="shared" si="8"/>
        <v>0</v>
      </c>
      <c r="N61" s="7">
        <f t="shared" si="8"/>
        <v>0</v>
      </c>
      <c r="O61" s="7">
        <f t="shared" si="8"/>
        <v>0</v>
      </c>
      <c r="P61" s="7">
        <f t="shared" si="8"/>
        <v>0</v>
      </c>
      <c r="Q61" s="7">
        <f t="shared" si="8"/>
        <v>0</v>
      </c>
      <c r="R61" s="7">
        <f t="shared" si="8"/>
        <v>0</v>
      </c>
      <c r="S61" s="7">
        <f t="shared" si="8"/>
        <v>0</v>
      </c>
      <c r="T61" s="7">
        <f t="shared" si="8"/>
        <v>0</v>
      </c>
      <c r="U61" s="7">
        <f t="shared" si="8"/>
        <v>0</v>
      </c>
      <c r="V61" s="7">
        <f t="shared" si="8"/>
        <v>0</v>
      </c>
      <c r="W61" s="7">
        <f t="shared" si="8"/>
        <v>0</v>
      </c>
      <c r="X61" s="7">
        <f t="shared" si="8"/>
        <v>0</v>
      </c>
      <c r="Y61" s="7">
        <f t="shared" si="8"/>
        <v>426</v>
      </c>
      <c r="Z61" s="7">
        <f t="shared" si="8"/>
        <v>912</v>
      </c>
      <c r="AA61" s="7">
        <f t="shared" si="8"/>
        <v>954</v>
      </c>
      <c r="AB61" s="7">
        <f t="shared" si="8"/>
        <v>954</v>
      </c>
      <c r="AC61" s="7">
        <f t="shared" si="8"/>
        <v>912</v>
      </c>
      <c r="AD61" s="7">
        <f t="shared" si="8"/>
        <v>948</v>
      </c>
      <c r="AE61" s="7">
        <f t="shared" si="8"/>
        <v>936</v>
      </c>
      <c r="AF61" s="7">
        <f t="shared" si="8"/>
        <v>930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61"/>
  <sheetViews>
    <sheetView view="pageLayout" zoomScale="80" zoomScaleNormal="80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令和６年度　時間帯別送電実績（３０分値）</v>
      </c>
    </row>
    <row r="3" spans="1:43" x14ac:dyDescent="0.2">
      <c r="A3" s="68">
        <f>'4月'!A3</f>
        <v>6</v>
      </c>
      <c r="B3" s="1" t="s">
        <v>64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AE4" si="0">IF(B6="日",1,"")</f>
        <v/>
      </c>
      <c r="C4" s="3" t="str">
        <f t="shared" si="0"/>
        <v/>
      </c>
      <c r="D4" s="3">
        <v>1</v>
      </c>
      <c r="E4" s="3">
        <v>1</v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>
        <f t="shared" si="0"/>
        <v>1</v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>
        <f t="shared" si="0"/>
        <v>1</v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v>1</v>
      </c>
      <c r="Y4" s="3">
        <f t="shared" si="0"/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28"/>
    </row>
    <row r="5" spans="1:43" ht="13.5" customHeight="1" x14ac:dyDescent="0.2">
      <c r="A5" s="80" t="s">
        <v>53</v>
      </c>
      <c r="B5" s="13">
        <f>'10月'!AF5+1</f>
        <v>45597</v>
      </c>
      <c r="C5" s="14">
        <f>B5+1</f>
        <v>45598</v>
      </c>
      <c r="D5" s="14">
        <f>C5+1</f>
        <v>45599</v>
      </c>
      <c r="E5" s="14">
        <f t="shared" ref="E5:AD5" si="1">D5+1</f>
        <v>45600</v>
      </c>
      <c r="F5" s="14">
        <f t="shared" si="1"/>
        <v>45601</v>
      </c>
      <c r="G5" s="14">
        <f t="shared" si="1"/>
        <v>45602</v>
      </c>
      <c r="H5" s="14">
        <f t="shared" si="1"/>
        <v>45603</v>
      </c>
      <c r="I5" s="14">
        <f t="shared" si="1"/>
        <v>45604</v>
      </c>
      <c r="J5" s="14">
        <f t="shared" si="1"/>
        <v>45605</v>
      </c>
      <c r="K5" s="14">
        <f t="shared" si="1"/>
        <v>45606</v>
      </c>
      <c r="L5" s="14">
        <f t="shared" si="1"/>
        <v>45607</v>
      </c>
      <c r="M5" s="14">
        <f t="shared" si="1"/>
        <v>45608</v>
      </c>
      <c r="N5" s="14">
        <f t="shared" si="1"/>
        <v>45609</v>
      </c>
      <c r="O5" s="14">
        <f t="shared" si="1"/>
        <v>45610</v>
      </c>
      <c r="P5" s="14">
        <f t="shared" si="1"/>
        <v>45611</v>
      </c>
      <c r="Q5" s="14">
        <f t="shared" si="1"/>
        <v>45612</v>
      </c>
      <c r="R5" s="14">
        <f t="shared" si="1"/>
        <v>45613</v>
      </c>
      <c r="S5" s="14">
        <f t="shared" si="1"/>
        <v>45614</v>
      </c>
      <c r="T5" s="14">
        <f t="shared" si="1"/>
        <v>45615</v>
      </c>
      <c r="U5" s="14">
        <f t="shared" si="1"/>
        <v>45616</v>
      </c>
      <c r="V5" s="14">
        <f t="shared" si="1"/>
        <v>45617</v>
      </c>
      <c r="W5" s="14">
        <f t="shared" si="1"/>
        <v>45618</v>
      </c>
      <c r="X5" s="14">
        <f t="shared" si="1"/>
        <v>45619</v>
      </c>
      <c r="Y5" s="14">
        <f t="shared" si="1"/>
        <v>45620</v>
      </c>
      <c r="Z5" s="14">
        <f t="shared" si="1"/>
        <v>45621</v>
      </c>
      <c r="AA5" s="14">
        <f t="shared" si="1"/>
        <v>45622</v>
      </c>
      <c r="AB5" s="14">
        <f t="shared" si="1"/>
        <v>45623</v>
      </c>
      <c r="AC5" s="14">
        <f t="shared" si="1"/>
        <v>45624</v>
      </c>
      <c r="AD5" s="14">
        <f t="shared" si="1"/>
        <v>45625</v>
      </c>
      <c r="AE5" s="15">
        <f>AD5+1</f>
        <v>45626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81"/>
      <c r="B6" s="16" t="str">
        <f>TEXT(B5,"aaa")</f>
        <v>金</v>
      </c>
      <c r="C6" s="17" t="str">
        <f>TEXT(C5,"aaa")</f>
        <v>土</v>
      </c>
      <c r="D6" s="17" t="str">
        <f t="shared" ref="D6:AD6" si="2">TEXT(D5,"aaa")</f>
        <v>日</v>
      </c>
      <c r="E6" s="17" t="str">
        <f t="shared" si="2"/>
        <v>月</v>
      </c>
      <c r="F6" s="17" t="str">
        <f t="shared" si="2"/>
        <v>火</v>
      </c>
      <c r="G6" s="17" t="str">
        <f t="shared" si="2"/>
        <v>水</v>
      </c>
      <c r="H6" s="17" t="str">
        <f t="shared" si="2"/>
        <v>木</v>
      </c>
      <c r="I6" s="17" t="str">
        <f t="shared" si="2"/>
        <v>金</v>
      </c>
      <c r="J6" s="17" t="str">
        <f t="shared" si="2"/>
        <v>土</v>
      </c>
      <c r="K6" s="17" t="str">
        <f t="shared" si="2"/>
        <v>日</v>
      </c>
      <c r="L6" s="17" t="str">
        <f t="shared" si="2"/>
        <v>月</v>
      </c>
      <c r="M6" s="17" t="str">
        <f t="shared" si="2"/>
        <v>火</v>
      </c>
      <c r="N6" s="17" t="str">
        <f t="shared" si="2"/>
        <v>水</v>
      </c>
      <c r="O6" s="17" t="str">
        <f t="shared" si="2"/>
        <v>木</v>
      </c>
      <c r="P6" s="17" t="str">
        <f t="shared" si="2"/>
        <v>金</v>
      </c>
      <c r="Q6" s="17" t="str">
        <f t="shared" si="2"/>
        <v>土</v>
      </c>
      <c r="R6" s="17" t="str">
        <f t="shared" si="2"/>
        <v>日</v>
      </c>
      <c r="S6" s="17" t="str">
        <f t="shared" si="2"/>
        <v>月</v>
      </c>
      <c r="T6" s="17" t="str">
        <f t="shared" si="2"/>
        <v>火</v>
      </c>
      <c r="U6" s="17" t="str">
        <f t="shared" si="2"/>
        <v>水</v>
      </c>
      <c r="V6" s="17" t="str">
        <f t="shared" si="2"/>
        <v>木</v>
      </c>
      <c r="W6" s="17" t="str">
        <f t="shared" si="2"/>
        <v>金</v>
      </c>
      <c r="X6" s="17" t="str">
        <f t="shared" si="2"/>
        <v>土</v>
      </c>
      <c r="Y6" s="17" t="str">
        <f t="shared" si="2"/>
        <v>日</v>
      </c>
      <c r="Z6" s="17" t="str">
        <f t="shared" si="2"/>
        <v>月</v>
      </c>
      <c r="AA6" s="17" t="str">
        <f t="shared" si="2"/>
        <v>火</v>
      </c>
      <c r="AB6" s="17" t="str">
        <f t="shared" si="2"/>
        <v>水</v>
      </c>
      <c r="AC6" s="17" t="str">
        <f t="shared" si="2"/>
        <v>木</v>
      </c>
      <c r="AD6" s="17" t="str">
        <f t="shared" si="2"/>
        <v>金</v>
      </c>
      <c r="AE6" s="17" t="str">
        <f>TEXT(AE5,"aaa")</f>
        <v>土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936</v>
      </c>
      <c r="C7" s="53">
        <v>966</v>
      </c>
      <c r="D7" s="53">
        <v>978</v>
      </c>
      <c r="E7" s="53">
        <v>960</v>
      </c>
      <c r="F7" s="53">
        <v>954</v>
      </c>
      <c r="G7" s="53">
        <v>966</v>
      </c>
      <c r="H7" s="53">
        <v>972</v>
      </c>
      <c r="I7" s="53">
        <v>960</v>
      </c>
      <c r="J7" s="53">
        <v>966</v>
      </c>
      <c r="K7" s="53">
        <v>960</v>
      </c>
      <c r="L7" s="53">
        <v>966</v>
      </c>
      <c r="M7" s="53">
        <v>960</v>
      </c>
      <c r="N7" s="53">
        <v>966</v>
      </c>
      <c r="O7" s="53">
        <v>966</v>
      </c>
      <c r="P7" s="53">
        <v>960</v>
      </c>
      <c r="Q7" s="53">
        <v>948</v>
      </c>
      <c r="R7" s="53">
        <v>954</v>
      </c>
      <c r="S7" s="53">
        <v>972</v>
      </c>
      <c r="T7" s="53">
        <v>966</v>
      </c>
      <c r="U7" s="53">
        <v>954</v>
      </c>
      <c r="V7" s="53">
        <v>954</v>
      </c>
      <c r="W7" s="53">
        <v>960</v>
      </c>
      <c r="X7" s="53">
        <v>960</v>
      </c>
      <c r="Y7" s="53">
        <v>966</v>
      </c>
      <c r="Z7" s="53">
        <v>972</v>
      </c>
      <c r="AA7" s="53">
        <v>954</v>
      </c>
      <c r="AB7" s="53">
        <v>960</v>
      </c>
      <c r="AC7" s="53">
        <v>966</v>
      </c>
      <c r="AD7" s="53">
        <v>942</v>
      </c>
      <c r="AE7" s="54">
        <v>966</v>
      </c>
      <c r="AF7" s="5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5">
        <v>942</v>
      </c>
      <c r="C8" s="55">
        <v>966</v>
      </c>
      <c r="D8" s="55">
        <v>978</v>
      </c>
      <c r="E8" s="55">
        <v>954</v>
      </c>
      <c r="F8" s="55">
        <v>954</v>
      </c>
      <c r="G8" s="55">
        <v>960</v>
      </c>
      <c r="H8" s="55">
        <v>966</v>
      </c>
      <c r="I8" s="55">
        <v>972</v>
      </c>
      <c r="J8" s="55">
        <v>960</v>
      </c>
      <c r="K8" s="55">
        <v>966</v>
      </c>
      <c r="L8" s="55">
        <v>972</v>
      </c>
      <c r="M8" s="55">
        <v>954</v>
      </c>
      <c r="N8" s="55">
        <v>960</v>
      </c>
      <c r="O8" s="55">
        <v>966</v>
      </c>
      <c r="P8" s="55">
        <v>960</v>
      </c>
      <c r="Q8" s="55">
        <v>960</v>
      </c>
      <c r="R8" s="55">
        <v>948</v>
      </c>
      <c r="S8" s="55">
        <v>966</v>
      </c>
      <c r="T8" s="55">
        <v>972</v>
      </c>
      <c r="U8" s="55">
        <v>972</v>
      </c>
      <c r="V8" s="55">
        <v>954</v>
      </c>
      <c r="W8" s="55">
        <v>966</v>
      </c>
      <c r="X8" s="55">
        <v>948</v>
      </c>
      <c r="Y8" s="55">
        <v>978</v>
      </c>
      <c r="Z8" s="55">
        <v>960</v>
      </c>
      <c r="AA8" s="55">
        <v>960</v>
      </c>
      <c r="AB8" s="55">
        <v>960</v>
      </c>
      <c r="AC8" s="55">
        <v>960</v>
      </c>
      <c r="AD8" s="55">
        <v>948</v>
      </c>
      <c r="AE8" s="56">
        <v>960</v>
      </c>
      <c r="AF8" s="5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5">
        <v>942</v>
      </c>
      <c r="C9" s="55">
        <v>960</v>
      </c>
      <c r="D9" s="55">
        <v>966</v>
      </c>
      <c r="E9" s="55">
        <v>960</v>
      </c>
      <c r="F9" s="55">
        <v>954</v>
      </c>
      <c r="G9" s="55">
        <v>960</v>
      </c>
      <c r="H9" s="55">
        <v>960</v>
      </c>
      <c r="I9" s="55">
        <v>966</v>
      </c>
      <c r="J9" s="55">
        <v>960</v>
      </c>
      <c r="K9" s="55">
        <v>960</v>
      </c>
      <c r="L9" s="55">
        <v>960</v>
      </c>
      <c r="M9" s="55">
        <v>954</v>
      </c>
      <c r="N9" s="55">
        <v>960</v>
      </c>
      <c r="O9" s="55">
        <v>966</v>
      </c>
      <c r="P9" s="55">
        <v>954</v>
      </c>
      <c r="Q9" s="55">
        <v>954</v>
      </c>
      <c r="R9" s="55">
        <v>948</v>
      </c>
      <c r="S9" s="55">
        <v>960</v>
      </c>
      <c r="T9" s="55">
        <v>960</v>
      </c>
      <c r="U9" s="55">
        <v>960</v>
      </c>
      <c r="V9" s="55">
        <v>966</v>
      </c>
      <c r="W9" s="55">
        <v>960</v>
      </c>
      <c r="X9" s="55">
        <v>960</v>
      </c>
      <c r="Y9" s="55">
        <v>960</v>
      </c>
      <c r="Z9" s="55">
        <v>972</v>
      </c>
      <c r="AA9" s="55">
        <v>960</v>
      </c>
      <c r="AB9" s="55">
        <v>954</v>
      </c>
      <c r="AC9" s="55">
        <v>960</v>
      </c>
      <c r="AD9" s="55">
        <v>948</v>
      </c>
      <c r="AE9" s="56">
        <v>954</v>
      </c>
      <c r="AF9" s="5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5">
        <v>942</v>
      </c>
      <c r="C10" s="55">
        <v>960</v>
      </c>
      <c r="D10" s="55">
        <v>972</v>
      </c>
      <c r="E10" s="55">
        <v>960</v>
      </c>
      <c r="F10" s="55">
        <v>954</v>
      </c>
      <c r="G10" s="55">
        <v>960</v>
      </c>
      <c r="H10" s="55">
        <v>966</v>
      </c>
      <c r="I10" s="55">
        <v>954</v>
      </c>
      <c r="J10" s="55">
        <v>954</v>
      </c>
      <c r="K10" s="55">
        <v>966</v>
      </c>
      <c r="L10" s="55">
        <v>966</v>
      </c>
      <c r="M10" s="55">
        <v>954</v>
      </c>
      <c r="N10" s="55">
        <v>966</v>
      </c>
      <c r="O10" s="55">
        <v>960</v>
      </c>
      <c r="P10" s="55">
        <v>960</v>
      </c>
      <c r="Q10" s="55">
        <v>960</v>
      </c>
      <c r="R10" s="55">
        <v>954</v>
      </c>
      <c r="S10" s="55">
        <v>972</v>
      </c>
      <c r="T10" s="55">
        <v>972</v>
      </c>
      <c r="U10" s="55">
        <v>960</v>
      </c>
      <c r="V10" s="55">
        <v>960</v>
      </c>
      <c r="W10" s="55">
        <v>954</v>
      </c>
      <c r="X10" s="55">
        <v>960</v>
      </c>
      <c r="Y10" s="55">
        <v>972</v>
      </c>
      <c r="Z10" s="55">
        <v>966</v>
      </c>
      <c r="AA10" s="55">
        <v>954</v>
      </c>
      <c r="AB10" s="55">
        <v>972</v>
      </c>
      <c r="AC10" s="55">
        <v>1014</v>
      </c>
      <c r="AD10" s="55">
        <v>1014</v>
      </c>
      <c r="AE10" s="56">
        <v>960</v>
      </c>
      <c r="AF10" s="5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936</v>
      </c>
      <c r="C11" s="62">
        <v>966</v>
      </c>
      <c r="D11" s="62">
        <v>972</v>
      </c>
      <c r="E11" s="62">
        <v>960</v>
      </c>
      <c r="F11" s="62">
        <v>960</v>
      </c>
      <c r="G11" s="62">
        <v>954</v>
      </c>
      <c r="H11" s="62">
        <v>960</v>
      </c>
      <c r="I11" s="62">
        <v>954</v>
      </c>
      <c r="J11" s="62">
        <v>960</v>
      </c>
      <c r="K11" s="62">
        <v>960</v>
      </c>
      <c r="L11" s="62">
        <v>966</v>
      </c>
      <c r="M11" s="62">
        <v>960</v>
      </c>
      <c r="N11" s="62">
        <v>966</v>
      </c>
      <c r="O11" s="62">
        <v>960</v>
      </c>
      <c r="P11" s="62">
        <v>960</v>
      </c>
      <c r="Q11" s="62">
        <v>960</v>
      </c>
      <c r="R11" s="62">
        <v>954</v>
      </c>
      <c r="S11" s="62">
        <v>966</v>
      </c>
      <c r="T11" s="62">
        <v>966</v>
      </c>
      <c r="U11" s="62">
        <v>966</v>
      </c>
      <c r="V11" s="62">
        <v>954</v>
      </c>
      <c r="W11" s="62">
        <v>954</v>
      </c>
      <c r="X11" s="62">
        <v>960</v>
      </c>
      <c r="Y11" s="62">
        <v>960</v>
      </c>
      <c r="Z11" s="62">
        <v>966</v>
      </c>
      <c r="AA11" s="62">
        <v>954</v>
      </c>
      <c r="AB11" s="62">
        <v>1014</v>
      </c>
      <c r="AC11" s="62">
        <v>1026</v>
      </c>
      <c r="AD11" s="62">
        <v>1014</v>
      </c>
      <c r="AE11" s="64">
        <v>948</v>
      </c>
      <c r="AF11" s="5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5">
        <v>942</v>
      </c>
      <c r="C12" s="55">
        <v>966</v>
      </c>
      <c r="D12" s="55">
        <v>972</v>
      </c>
      <c r="E12" s="55">
        <v>960</v>
      </c>
      <c r="F12" s="55">
        <v>960</v>
      </c>
      <c r="G12" s="55">
        <v>948</v>
      </c>
      <c r="H12" s="55">
        <v>960</v>
      </c>
      <c r="I12" s="55">
        <v>954</v>
      </c>
      <c r="J12" s="55">
        <v>960</v>
      </c>
      <c r="K12" s="55">
        <v>966</v>
      </c>
      <c r="L12" s="55">
        <v>960</v>
      </c>
      <c r="M12" s="55">
        <v>960</v>
      </c>
      <c r="N12" s="55">
        <v>966</v>
      </c>
      <c r="O12" s="55">
        <v>966</v>
      </c>
      <c r="P12" s="55">
        <v>960</v>
      </c>
      <c r="Q12" s="55">
        <v>960</v>
      </c>
      <c r="R12" s="55">
        <v>966</v>
      </c>
      <c r="S12" s="55">
        <v>966</v>
      </c>
      <c r="T12" s="55">
        <v>978</v>
      </c>
      <c r="U12" s="55">
        <v>960</v>
      </c>
      <c r="V12" s="55">
        <v>948</v>
      </c>
      <c r="W12" s="55">
        <v>960</v>
      </c>
      <c r="X12" s="55">
        <v>960</v>
      </c>
      <c r="Y12" s="55">
        <v>966</v>
      </c>
      <c r="Z12" s="55">
        <v>960</v>
      </c>
      <c r="AA12" s="55">
        <v>966</v>
      </c>
      <c r="AB12" s="55">
        <v>1014</v>
      </c>
      <c r="AC12" s="55">
        <v>1038</v>
      </c>
      <c r="AD12" s="55">
        <v>1014</v>
      </c>
      <c r="AE12" s="56">
        <v>954</v>
      </c>
      <c r="AF12" s="5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5">
        <v>942</v>
      </c>
      <c r="C13" s="55">
        <v>966</v>
      </c>
      <c r="D13" s="55">
        <v>972</v>
      </c>
      <c r="E13" s="55">
        <v>960</v>
      </c>
      <c r="F13" s="55">
        <v>960</v>
      </c>
      <c r="G13" s="55">
        <v>954</v>
      </c>
      <c r="H13" s="55">
        <v>960</v>
      </c>
      <c r="I13" s="55">
        <v>972</v>
      </c>
      <c r="J13" s="55">
        <v>960</v>
      </c>
      <c r="K13" s="55">
        <v>972</v>
      </c>
      <c r="L13" s="55">
        <v>972</v>
      </c>
      <c r="M13" s="55">
        <v>966</v>
      </c>
      <c r="N13" s="55">
        <v>960</v>
      </c>
      <c r="O13" s="55">
        <v>966</v>
      </c>
      <c r="P13" s="55">
        <v>966</v>
      </c>
      <c r="Q13" s="55">
        <v>954</v>
      </c>
      <c r="R13" s="55">
        <v>948</v>
      </c>
      <c r="S13" s="55">
        <v>960</v>
      </c>
      <c r="T13" s="55">
        <v>960</v>
      </c>
      <c r="U13" s="55">
        <v>960</v>
      </c>
      <c r="V13" s="55">
        <v>948</v>
      </c>
      <c r="W13" s="55">
        <v>954</v>
      </c>
      <c r="X13" s="55">
        <v>966</v>
      </c>
      <c r="Y13" s="55">
        <v>972</v>
      </c>
      <c r="Z13" s="55">
        <v>966</v>
      </c>
      <c r="AA13" s="55">
        <v>954</v>
      </c>
      <c r="AB13" s="55">
        <v>1026</v>
      </c>
      <c r="AC13" s="55">
        <v>1026</v>
      </c>
      <c r="AD13" s="55">
        <v>1008</v>
      </c>
      <c r="AE13" s="56">
        <v>954</v>
      </c>
      <c r="AF13" s="5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46">
        <v>948</v>
      </c>
      <c r="C14" s="57">
        <v>972</v>
      </c>
      <c r="D14" s="57">
        <v>966</v>
      </c>
      <c r="E14" s="57">
        <v>960</v>
      </c>
      <c r="F14" s="57">
        <v>960</v>
      </c>
      <c r="G14" s="57">
        <v>966</v>
      </c>
      <c r="H14" s="57">
        <v>966</v>
      </c>
      <c r="I14" s="57">
        <v>966</v>
      </c>
      <c r="J14" s="57">
        <v>972</v>
      </c>
      <c r="K14" s="57">
        <v>966</v>
      </c>
      <c r="L14" s="57">
        <v>966</v>
      </c>
      <c r="M14" s="57">
        <v>960</v>
      </c>
      <c r="N14" s="57">
        <v>960</v>
      </c>
      <c r="O14" s="57">
        <v>966</v>
      </c>
      <c r="P14" s="57">
        <v>960</v>
      </c>
      <c r="Q14" s="57">
        <v>972</v>
      </c>
      <c r="R14" s="57">
        <v>960</v>
      </c>
      <c r="S14" s="57">
        <v>972</v>
      </c>
      <c r="T14" s="57">
        <v>966</v>
      </c>
      <c r="U14" s="57">
        <v>966</v>
      </c>
      <c r="V14" s="57">
        <v>954</v>
      </c>
      <c r="W14" s="57">
        <v>960</v>
      </c>
      <c r="X14" s="57">
        <v>966</v>
      </c>
      <c r="Y14" s="57">
        <v>960</v>
      </c>
      <c r="Z14" s="57">
        <v>960</v>
      </c>
      <c r="AA14" s="57">
        <v>960</v>
      </c>
      <c r="AB14" s="57">
        <v>1032</v>
      </c>
      <c r="AC14" s="57">
        <v>1032</v>
      </c>
      <c r="AD14" s="57">
        <v>1014</v>
      </c>
      <c r="AE14" s="58">
        <v>954</v>
      </c>
      <c r="AF14" s="5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948</v>
      </c>
      <c r="C15" s="55">
        <v>966</v>
      </c>
      <c r="D15" s="55">
        <v>972</v>
      </c>
      <c r="E15" s="55">
        <v>966</v>
      </c>
      <c r="F15" s="55">
        <v>966</v>
      </c>
      <c r="G15" s="55">
        <v>960</v>
      </c>
      <c r="H15" s="55">
        <v>960</v>
      </c>
      <c r="I15" s="55">
        <v>966</v>
      </c>
      <c r="J15" s="55">
        <v>960</v>
      </c>
      <c r="K15" s="55">
        <v>966</v>
      </c>
      <c r="L15" s="55">
        <v>954</v>
      </c>
      <c r="M15" s="55">
        <v>960</v>
      </c>
      <c r="N15" s="55">
        <v>972</v>
      </c>
      <c r="O15" s="55">
        <v>966</v>
      </c>
      <c r="P15" s="55">
        <v>972</v>
      </c>
      <c r="Q15" s="55">
        <v>960</v>
      </c>
      <c r="R15" s="55">
        <v>954</v>
      </c>
      <c r="S15" s="55">
        <v>966</v>
      </c>
      <c r="T15" s="55">
        <v>954</v>
      </c>
      <c r="U15" s="55">
        <v>966</v>
      </c>
      <c r="V15" s="55">
        <v>966</v>
      </c>
      <c r="W15" s="55">
        <v>954</v>
      </c>
      <c r="X15" s="55">
        <v>972</v>
      </c>
      <c r="Y15" s="55">
        <v>966</v>
      </c>
      <c r="Z15" s="55">
        <v>978</v>
      </c>
      <c r="AA15" s="55">
        <v>966</v>
      </c>
      <c r="AB15" s="55">
        <v>1026</v>
      </c>
      <c r="AC15" s="55">
        <v>1038</v>
      </c>
      <c r="AD15" s="55">
        <v>1014</v>
      </c>
      <c r="AE15" s="56">
        <v>966</v>
      </c>
      <c r="AF15" s="5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5">
        <v>954</v>
      </c>
      <c r="C16" s="55">
        <v>966</v>
      </c>
      <c r="D16" s="55">
        <v>978</v>
      </c>
      <c r="E16" s="55">
        <v>960</v>
      </c>
      <c r="F16" s="55">
        <v>954</v>
      </c>
      <c r="G16" s="55">
        <v>966</v>
      </c>
      <c r="H16" s="55">
        <v>960</v>
      </c>
      <c r="I16" s="55">
        <v>960</v>
      </c>
      <c r="J16" s="55">
        <v>972</v>
      </c>
      <c r="K16" s="55">
        <v>966</v>
      </c>
      <c r="L16" s="55">
        <v>966</v>
      </c>
      <c r="M16" s="55">
        <v>960</v>
      </c>
      <c r="N16" s="55">
        <v>960</v>
      </c>
      <c r="O16" s="55">
        <v>966</v>
      </c>
      <c r="P16" s="55">
        <v>966</v>
      </c>
      <c r="Q16" s="55">
        <v>954</v>
      </c>
      <c r="R16" s="55">
        <v>954</v>
      </c>
      <c r="S16" s="55">
        <v>972</v>
      </c>
      <c r="T16" s="55">
        <v>966</v>
      </c>
      <c r="U16" s="55">
        <v>966</v>
      </c>
      <c r="V16" s="55">
        <v>972</v>
      </c>
      <c r="W16" s="55">
        <v>960</v>
      </c>
      <c r="X16" s="55">
        <v>954</v>
      </c>
      <c r="Y16" s="55">
        <v>960</v>
      </c>
      <c r="Z16" s="55">
        <v>966</v>
      </c>
      <c r="AA16" s="55">
        <v>960</v>
      </c>
      <c r="AB16" s="55">
        <v>1032</v>
      </c>
      <c r="AC16" s="55">
        <v>1038</v>
      </c>
      <c r="AD16" s="55">
        <v>1020</v>
      </c>
      <c r="AE16" s="56">
        <v>972</v>
      </c>
      <c r="AF16" s="5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5">
        <v>948</v>
      </c>
      <c r="C17" s="55">
        <v>972</v>
      </c>
      <c r="D17" s="55">
        <v>966</v>
      </c>
      <c r="E17" s="55">
        <v>960</v>
      </c>
      <c r="F17" s="55">
        <v>960</v>
      </c>
      <c r="G17" s="55">
        <v>960</v>
      </c>
      <c r="H17" s="55">
        <v>960</v>
      </c>
      <c r="I17" s="55">
        <v>966</v>
      </c>
      <c r="J17" s="55">
        <v>960</v>
      </c>
      <c r="K17" s="55">
        <v>960</v>
      </c>
      <c r="L17" s="55">
        <v>972</v>
      </c>
      <c r="M17" s="55">
        <v>960</v>
      </c>
      <c r="N17" s="55">
        <v>966</v>
      </c>
      <c r="O17" s="55">
        <v>966</v>
      </c>
      <c r="P17" s="55">
        <v>972</v>
      </c>
      <c r="Q17" s="55">
        <v>954</v>
      </c>
      <c r="R17" s="55">
        <v>948</v>
      </c>
      <c r="S17" s="55">
        <v>960</v>
      </c>
      <c r="T17" s="55">
        <v>966</v>
      </c>
      <c r="U17" s="55">
        <v>960</v>
      </c>
      <c r="V17" s="55">
        <v>966</v>
      </c>
      <c r="W17" s="55">
        <v>972</v>
      </c>
      <c r="X17" s="55">
        <v>966</v>
      </c>
      <c r="Y17" s="55">
        <v>966</v>
      </c>
      <c r="Z17" s="55">
        <v>972</v>
      </c>
      <c r="AA17" s="55">
        <v>972</v>
      </c>
      <c r="AB17" s="55">
        <v>1032</v>
      </c>
      <c r="AC17" s="55">
        <v>1026</v>
      </c>
      <c r="AD17" s="55">
        <v>1014</v>
      </c>
      <c r="AE17" s="56">
        <v>954</v>
      </c>
      <c r="AF17" s="5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5">
        <v>942</v>
      </c>
      <c r="C18" s="55">
        <v>954</v>
      </c>
      <c r="D18" s="55">
        <v>966</v>
      </c>
      <c r="E18" s="55">
        <v>960</v>
      </c>
      <c r="F18" s="55">
        <v>954</v>
      </c>
      <c r="G18" s="55">
        <v>966</v>
      </c>
      <c r="H18" s="55">
        <v>960</v>
      </c>
      <c r="I18" s="55">
        <v>960</v>
      </c>
      <c r="J18" s="55">
        <v>972</v>
      </c>
      <c r="K18" s="55">
        <v>954</v>
      </c>
      <c r="L18" s="55">
        <v>960</v>
      </c>
      <c r="M18" s="55">
        <v>954</v>
      </c>
      <c r="N18" s="55">
        <v>960</v>
      </c>
      <c r="O18" s="55">
        <v>954</v>
      </c>
      <c r="P18" s="55">
        <v>960</v>
      </c>
      <c r="Q18" s="55">
        <v>954</v>
      </c>
      <c r="R18" s="55">
        <v>954</v>
      </c>
      <c r="S18" s="55">
        <v>966</v>
      </c>
      <c r="T18" s="55">
        <v>960</v>
      </c>
      <c r="U18" s="55">
        <v>966</v>
      </c>
      <c r="V18" s="55">
        <v>978</v>
      </c>
      <c r="W18" s="55">
        <v>966</v>
      </c>
      <c r="X18" s="55">
        <v>966</v>
      </c>
      <c r="Y18" s="55">
        <v>972</v>
      </c>
      <c r="Z18" s="55">
        <v>972</v>
      </c>
      <c r="AA18" s="55">
        <v>960</v>
      </c>
      <c r="AB18" s="55">
        <v>1014</v>
      </c>
      <c r="AC18" s="55">
        <v>1026</v>
      </c>
      <c r="AD18" s="55">
        <v>1014</v>
      </c>
      <c r="AE18" s="56">
        <v>960</v>
      </c>
      <c r="AF18" s="5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5">
        <v>948</v>
      </c>
      <c r="C19" s="55">
        <v>966</v>
      </c>
      <c r="D19" s="55">
        <v>972</v>
      </c>
      <c r="E19" s="55">
        <v>966</v>
      </c>
      <c r="F19" s="55">
        <v>966</v>
      </c>
      <c r="G19" s="55">
        <v>972</v>
      </c>
      <c r="H19" s="55">
        <v>966</v>
      </c>
      <c r="I19" s="55">
        <v>966</v>
      </c>
      <c r="J19" s="55">
        <v>960</v>
      </c>
      <c r="K19" s="55">
        <v>966</v>
      </c>
      <c r="L19" s="55">
        <v>966</v>
      </c>
      <c r="M19" s="55">
        <v>960</v>
      </c>
      <c r="N19" s="55">
        <v>972</v>
      </c>
      <c r="O19" s="55">
        <v>960</v>
      </c>
      <c r="P19" s="55">
        <v>972</v>
      </c>
      <c r="Q19" s="55">
        <v>960</v>
      </c>
      <c r="R19" s="55">
        <v>960</v>
      </c>
      <c r="S19" s="55">
        <v>960</v>
      </c>
      <c r="T19" s="55">
        <v>972</v>
      </c>
      <c r="U19" s="55">
        <v>960</v>
      </c>
      <c r="V19" s="55">
        <v>960</v>
      </c>
      <c r="W19" s="55">
        <v>960</v>
      </c>
      <c r="X19" s="55">
        <v>972</v>
      </c>
      <c r="Y19" s="55">
        <v>966</v>
      </c>
      <c r="Z19" s="55">
        <v>972</v>
      </c>
      <c r="AA19" s="55">
        <v>966</v>
      </c>
      <c r="AB19" s="55">
        <v>1020</v>
      </c>
      <c r="AC19" s="55">
        <v>1032</v>
      </c>
      <c r="AD19" s="55">
        <v>1020</v>
      </c>
      <c r="AE19" s="56">
        <v>954</v>
      </c>
      <c r="AF19" s="5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5">
        <v>942</v>
      </c>
      <c r="C20" s="55">
        <v>972</v>
      </c>
      <c r="D20" s="55">
        <v>972</v>
      </c>
      <c r="E20" s="55">
        <v>966</v>
      </c>
      <c r="F20" s="55">
        <v>948</v>
      </c>
      <c r="G20" s="55">
        <v>954</v>
      </c>
      <c r="H20" s="55">
        <v>972</v>
      </c>
      <c r="I20" s="55">
        <v>948</v>
      </c>
      <c r="J20" s="55">
        <v>954</v>
      </c>
      <c r="K20" s="55">
        <v>972</v>
      </c>
      <c r="L20" s="55">
        <v>960</v>
      </c>
      <c r="M20" s="55">
        <v>954</v>
      </c>
      <c r="N20" s="55">
        <v>966</v>
      </c>
      <c r="O20" s="55">
        <v>960</v>
      </c>
      <c r="P20" s="55">
        <v>966</v>
      </c>
      <c r="Q20" s="55">
        <v>960</v>
      </c>
      <c r="R20" s="55">
        <v>954</v>
      </c>
      <c r="S20" s="55">
        <v>966</v>
      </c>
      <c r="T20" s="55">
        <v>966</v>
      </c>
      <c r="U20" s="55">
        <v>966</v>
      </c>
      <c r="V20" s="55">
        <v>960</v>
      </c>
      <c r="W20" s="55">
        <v>960</v>
      </c>
      <c r="X20" s="55">
        <v>978</v>
      </c>
      <c r="Y20" s="55">
        <v>972</v>
      </c>
      <c r="Z20" s="55">
        <v>960</v>
      </c>
      <c r="AA20" s="55">
        <v>966</v>
      </c>
      <c r="AB20" s="55">
        <v>1014</v>
      </c>
      <c r="AC20" s="55">
        <v>1032</v>
      </c>
      <c r="AD20" s="55">
        <v>1014</v>
      </c>
      <c r="AE20" s="56">
        <v>960</v>
      </c>
      <c r="AF20" s="5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5">
        <v>936</v>
      </c>
      <c r="C21" s="55">
        <v>972</v>
      </c>
      <c r="D21" s="55">
        <v>972</v>
      </c>
      <c r="E21" s="55">
        <v>954</v>
      </c>
      <c r="F21" s="55">
        <v>960</v>
      </c>
      <c r="G21" s="55">
        <v>960</v>
      </c>
      <c r="H21" s="55">
        <v>972</v>
      </c>
      <c r="I21" s="55">
        <v>948</v>
      </c>
      <c r="J21" s="55">
        <v>960</v>
      </c>
      <c r="K21" s="55">
        <v>966</v>
      </c>
      <c r="L21" s="55">
        <v>966</v>
      </c>
      <c r="M21" s="55">
        <v>960</v>
      </c>
      <c r="N21" s="55">
        <v>966</v>
      </c>
      <c r="O21" s="55">
        <v>966</v>
      </c>
      <c r="P21" s="55">
        <v>966</v>
      </c>
      <c r="Q21" s="55">
        <v>954</v>
      </c>
      <c r="R21" s="55">
        <v>954</v>
      </c>
      <c r="S21" s="55">
        <v>966</v>
      </c>
      <c r="T21" s="55">
        <v>966</v>
      </c>
      <c r="U21" s="55">
        <v>966</v>
      </c>
      <c r="V21" s="55">
        <v>960</v>
      </c>
      <c r="W21" s="55">
        <v>960</v>
      </c>
      <c r="X21" s="55">
        <v>972</v>
      </c>
      <c r="Y21" s="55">
        <v>960</v>
      </c>
      <c r="Z21" s="55">
        <v>960</v>
      </c>
      <c r="AA21" s="55">
        <v>948</v>
      </c>
      <c r="AB21" s="55">
        <v>1014</v>
      </c>
      <c r="AC21" s="55">
        <v>1032</v>
      </c>
      <c r="AD21" s="55">
        <v>1014</v>
      </c>
      <c r="AE21" s="56">
        <v>966</v>
      </c>
      <c r="AF21" s="5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47">
        <v>930</v>
      </c>
      <c r="C22" s="59">
        <v>966</v>
      </c>
      <c r="D22" s="59">
        <v>966</v>
      </c>
      <c r="E22" s="59">
        <v>960</v>
      </c>
      <c r="F22" s="59">
        <v>960</v>
      </c>
      <c r="G22" s="59">
        <v>960</v>
      </c>
      <c r="H22" s="59">
        <v>966</v>
      </c>
      <c r="I22" s="59">
        <v>948</v>
      </c>
      <c r="J22" s="59">
        <v>960</v>
      </c>
      <c r="K22" s="59">
        <v>972</v>
      </c>
      <c r="L22" s="59">
        <v>960</v>
      </c>
      <c r="M22" s="59">
        <v>960</v>
      </c>
      <c r="N22" s="59">
        <v>960</v>
      </c>
      <c r="O22" s="59">
        <v>966</v>
      </c>
      <c r="P22" s="59">
        <v>948</v>
      </c>
      <c r="Q22" s="59">
        <v>960</v>
      </c>
      <c r="R22" s="59">
        <v>960</v>
      </c>
      <c r="S22" s="59">
        <v>966</v>
      </c>
      <c r="T22" s="59">
        <v>960</v>
      </c>
      <c r="U22" s="59">
        <v>948</v>
      </c>
      <c r="V22" s="59">
        <v>954</v>
      </c>
      <c r="W22" s="59">
        <v>954</v>
      </c>
      <c r="X22" s="59">
        <v>966</v>
      </c>
      <c r="Y22" s="59">
        <v>972</v>
      </c>
      <c r="Z22" s="59">
        <v>972</v>
      </c>
      <c r="AA22" s="59">
        <v>966</v>
      </c>
      <c r="AB22" s="59">
        <v>1020</v>
      </c>
      <c r="AC22" s="59">
        <v>1026</v>
      </c>
      <c r="AD22" s="59">
        <v>1002</v>
      </c>
      <c r="AE22" s="60">
        <v>948</v>
      </c>
      <c r="AF22" s="5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960</v>
      </c>
      <c r="C23" s="53">
        <v>960</v>
      </c>
      <c r="D23" s="53">
        <v>966</v>
      </c>
      <c r="E23" s="53">
        <v>960</v>
      </c>
      <c r="F23" s="53">
        <v>942</v>
      </c>
      <c r="G23" s="53">
        <v>948</v>
      </c>
      <c r="H23" s="53">
        <v>954</v>
      </c>
      <c r="I23" s="53">
        <v>936</v>
      </c>
      <c r="J23" s="53">
        <v>954</v>
      </c>
      <c r="K23" s="53">
        <v>966</v>
      </c>
      <c r="L23" s="53">
        <v>960</v>
      </c>
      <c r="M23" s="53">
        <v>954</v>
      </c>
      <c r="N23" s="53">
        <v>960</v>
      </c>
      <c r="O23" s="53">
        <v>954</v>
      </c>
      <c r="P23" s="53">
        <v>960</v>
      </c>
      <c r="Q23" s="53">
        <v>948</v>
      </c>
      <c r="R23" s="53">
        <v>948</v>
      </c>
      <c r="S23" s="53">
        <v>948</v>
      </c>
      <c r="T23" s="53">
        <v>948</v>
      </c>
      <c r="U23" s="53">
        <v>942</v>
      </c>
      <c r="V23" s="53">
        <v>942</v>
      </c>
      <c r="W23" s="53">
        <v>960</v>
      </c>
      <c r="X23" s="53">
        <v>972</v>
      </c>
      <c r="Y23" s="53">
        <v>954</v>
      </c>
      <c r="Z23" s="53">
        <v>966</v>
      </c>
      <c r="AA23" s="53">
        <v>972</v>
      </c>
      <c r="AB23" s="53">
        <v>1014</v>
      </c>
      <c r="AC23" s="53">
        <v>1014</v>
      </c>
      <c r="AD23" s="53">
        <v>996</v>
      </c>
      <c r="AE23" s="54">
        <v>954</v>
      </c>
      <c r="AF23" s="52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5">
        <v>936</v>
      </c>
      <c r="C24" s="55">
        <v>972</v>
      </c>
      <c r="D24" s="55">
        <v>960</v>
      </c>
      <c r="E24" s="55">
        <v>942</v>
      </c>
      <c r="F24" s="55">
        <v>930</v>
      </c>
      <c r="G24" s="55">
        <v>930</v>
      </c>
      <c r="H24" s="55">
        <v>954</v>
      </c>
      <c r="I24" s="55">
        <v>930</v>
      </c>
      <c r="J24" s="55">
        <v>942</v>
      </c>
      <c r="K24" s="55">
        <v>960</v>
      </c>
      <c r="L24" s="55">
        <v>930</v>
      </c>
      <c r="M24" s="55">
        <v>936</v>
      </c>
      <c r="N24" s="55">
        <v>936</v>
      </c>
      <c r="O24" s="55">
        <v>942</v>
      </c>
      <c r="P24" s="55">
        <v>936</v>
      </c>
      <c r="Q24" s="55">
        <v>948</v>
      </c>
      <c r="R24" s="55">
        <v>954</v>
      </c>
      <c r="S24" s="55">
        <v>936</v>
      </c>
      <c r="T24" s="55">
        <v>924</v>
      </c>
      <c r="U24" s="55">
        <v>906</v>
      </c>
      <c r="V24" s="55">
        <v>942</v>
      </c>
      <c r="W24" s="55">
        <v>942</v>
      </c>
      <c r="X24" s="55">
        <v>966</v>
      </c>
      <c r="Y24" s="55">
        <v>960</v>
      </c>
      <c r="Z24" s="55">
        <v>948</v>
      </c>
      <c r="AA24" s="55">
        <v>948</v>
      </c>
      <c r="AB24" s="55">
        <v>996</v>
      </c>
      <c r="AC24" s="55">
        <v>1002</v>
      </c>
      <c r="AD24" s="55">
        <v>972</v>
      </c>
      <c r="AE24" s="56">
        <v>942</v>
      </c>
      <c r="AF24" s="52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5">
        <v>942</v>
      </c>
      <c r="C25" s="55">
        <v>960</v>
      </c>
      <c r="D25" s="55">
        <v>960</v>
      </c>
      <c r="E25" s="55">
        <v>948</v>
      </c>
      <c r="F25" s="55">
        <v>912</v>
      </c>
      <c r="G25" s="55">
        <v>918</v>
      </c>
      <c r="H25" s="55">
        <v>930</v>
      </c>
      <c r="I25" s="55">
        <v>906</v>
      </c>
      <c r="J25" s="55">
        <v>942</v>
      </c>
      <c r="K25" s="55">
        <v>966</v>
      </c>
      <c r="L25" s="55">
        <v>930</v>
      </c>
      <c r="M25" s="55">
        <v>936</v>
      </c>
      <c r="N25" s="55">
        <v>918</v>
      </c>
      <c r="O25" s="55">
        <v>936</v>
      </c>
      <c r="P25" s="55">
        <v>918</v>
      </c>
      <c r="Q25" s="55">
        <v>930</v>
      </c>
      <c r="R25" s="55">
        <v>948</v>
      </c>
      <c r="S25" s="55">
        <v>918</v>
      </c>
      <c r="T25" s="55">
        <v>930</v>
      </c>
      <c r="U25" s="55">
        <v>906</v>
      </c>
      <c r="V25" s="55">
        <v>936</v>
      </c>
      <c r="W25" s="55">
        <v>918</v>
      </c>
      <c r="X25" s="55">
        <v>966</v>
      </c>
      <c r="Y25" s="55">
        <v>966</v>
      </c>
      <c r="Z25" s="55">
        <v>954</v>
      </c>
      <c r="AA25" s="55">
        <v>942</v>
      </c>
      <c r="AB25" s="55">
        <v>978</v>
      </c>
      <c r="AC25" s="55">
        <v>1002</v>
      </c>
      <c r="AD25" s="55">
        <v>942</v>
      </c>
      <c r="AE25" s="56">
        <v>942</v>
      </c>
      <c r="AF25" s="52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5">
        <v>942</v>
      </c>
      <c r="C26" s="55">
        <v>954</v>
      </c>
      <c r="D26" s="55">
        <v>954</v>
      </c>
      <c r="E26" s="55">
        <v>942</v>
      </c>
      <c r="F26" s="55">
        <v>918</v>
      </c>
      <c r="G26" s="55">
        <v>906</v>
      </c>
      <c r="H26" s="55">
        <v>924</v>
      </c>
      <c r="I26" s="55">
        <v>912</v>
      </c>
      <c r="J26" s="55">
        <v>942</v>
      </c>
      <c r="K26" s="55">
        <v>954</v>
      </c>
      <c r="L26" s="55">
        <v>930</v>
      </c>
      <c r="M26" s="55">
        <v>924</v>
      </c>
      <c r="N26" s="55">
        <v>900</v>
      </c>
      <c r="O26" s="55">
        <v>924</v>
      </c>
      <c r="P26" s="55">
        <v>906</v>
      </c>
      <c r="Q26" s="55">
        <v>936</v>
      </c>
      <c r="R26" s="55">
        <v>954</v>
      </c>
      <c r="S26" s="55">
        <v>924</v>
      </c>
      <c r="T26" s="55">
        <v>930</v>
      </c>
      <c r="U26" s="55">
        <v>900</v>
      </c>
      <c r="V26" s="55">
        <v>930</v>
      </c>
      <c r="W26" s="55">
        <v>918</v>
      </c>
      <c r="X26" s="55">
        <v>966</v>
      </c>
      <c r="Y26" s="55">
        <v>966</v>
      </c>
      <c r="Z26" s="55">
        <v>948</v>
      </c>
      <c r="AA26" s="55">
        <v>936</v>
      </c>
      <c r="AB26" s="55">
        <v>972</v>
      </c>
      <c r="AC26" s="55">
        <v>996</v>
      </c>
      <c r="AD26" s="55">
        <v>954</v>
      </c>
      <c r="AE26" s="56">
        <v>936</v>
      </c>
      <c r="AF26" s="52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5">
        <v>930</v>
      </c>
      <c r="C27" s="55">
        <v>966</v>
      </c>
      <c r="D27" s="55">
        <v>948</v>
      </c>
      <c r="E27" s="55">
        <v>948</v>
      </c>
      <c r="F27" s="55">
        <v>900</v>
      </c>
      <c r="G27" s="55">
        <v>918</v>
      </c>
      <c r="H27" s="55">
        <v>930</v>
      </c>
      <c r="I27" s="55">
        <v>912</v>
      </c>
      <c r="J27" s="55">
        <v>936</v>
      </c>
      <c r="K27" s="55">
        <v>954</v>
      </c>
      <c r="L27" s="55">
        <v>924</v>
      </c>
      <c r="M27" s="55">
        <v>918</v>
      </c>
      <c r="N27" s="55">
        <v>906</v>
      </c>
      <c r="O27" s="55">
        <v>924</v>
      </c>
      <c r="P27" s="55">
        <v>912</v>
      </c>
      <c r="Q27" s="55">
        <v>948</v>
      </c>
      <c r="R27" s="55">
        <v>948</v>
      </c>
      <c r="S27" s="55">
        <v>918</v>
      </c>
      <c r="T27" s="55">
        <v>924</v>
      </c>
      <c r="U27" s="55">
        <v>906</v>
      </c>
      <c r="V27" s="55">
        <v>930</v>
      </c>
      <c r="W27" s="55">
        <v>912</v>
      </c>
      <c r="X27" s="55">
        <v>966</v>
      </c>
      <c r="Y27" s="55">
        <v>966</v>
      </c>
      <c r="Z27" s="55">
        <v>948</v>
      </c>
      <c r="AA27" s="55">
        <v>930</v>
      </c>
      <c r="AB27" s="55">
        <v>966</v>
      </c>
      <c r="AC27" s="55">
        <v>990</v>
      </c>
      <c r="AD27" s="55">
        <v>948</v>
      </c>
      <c r="AE27" s="56">
        <v>942</v>
      </c>
      <c r="AF27" s="52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5">
        <v>930</v>
      </c>
      <c r="C28" s="55">
        <v>960</v>
      </c>
      <c r="D28" s="55">
        <v>954</v>
      </c>
      <c r="E28" s="55">
        <v>948</v>
      </c>
      <c r="F28" s="55">
        <v>912</v>
      </c>
      <c r="G28" s="55">
        <v>900</v>
      </c>
      <c r="H28" s="55">
        <v>924</v>
      </c>
      <c r="I28" s="55">
        <v>912</v>
      </c>
      <c r="J28" s="55">
        <v>930</v>
      </c>
      <c r="K28" s="55">
        <v>966</v>
      </c>
      <c r="L28" s="55">
        <v>918</v>
      </c>
      <c r="M28" s="55">
        <v>930</v>
      </c>
      <c r="N28" s="55">
        <v>906</v>
      </c>
      <c r="O28" s="55">
        <v>918</v>
      </c>
      <c r="P28" s="55">
        <v>900</v>
      </c>
      <c r="Q28" s="55">
        <v>948</v>
      </c>
      <c r="R28" s="55">
        <v>942</v>
      </c>
      <c r="S28" s="55">
        <v>918</v>
      </c>
      <c r="T28" s="55">
        <v>930</v>
      </c>
      <c r="U28" s="55">
        <v>894</v>
      </c>
      <c r="V28" s="55">
        <v>912</v>
      </c>
      <c r="W28" s="55">
        <v>906</v>
      </c>
      <c r="X28" s="55">
        <v>966</v>
      </c>
      <c r="Y28" s="55">
        <v>960</v>
      </c>
      <c r="Z28" s="55">
        <v>930</v>
      </c>
      <c r="AA28" s="55">
        <v>942</v>
      </c>
      <c r="AB28" s="55">
        <v>966</v>
      </c>
      <c r="AC28" s="55">
        <v>996</v>
      </c>
      <c r="AD28" s="55">
        <v>972</v>
      </c>
      <c r="AE28" s="56">
        <v>936</v>
      </c>
      <c r="AF28" s="52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5">
        <v>930</v>
      </c>
      <c r="C29" s="55">
        <v>954</v>
      </c>
      <c r="D29" s="55">
        <v>960</v>
      </c>
      <c r="E29" s="55">
        <v>954</v>
      </c>
      <c r="F29" s="55">
        <v>900</v>
      </c>
      <c r="G29" s="55">
        <v>906</v>
      </c>
      <c r="H29" s="55">
        <v>936</v>
      </c>
      <c r="I29" s="55">
        <v>906</v>
      </c>
      <c r="J29" s="55">
        <v>924</v>
      </c>
      <c r="K29" s="55">
        <v>966</v>
      </c>
      <c r="L29" s="55">
        <v>912</v>
      </c>
      <c r="M29" s="55">
        <v>936</v>
      </c>
      <c r="N29" s="55">
        <v>900</v>
      </c>
      <c r="O29" s="55">
        <v>930</v>
      </c>
      <c r="P29" s="55">
        <v>906</v>
      </c>
      <c r="Q29" s="55">
        <v>948</v>
      </c>
      <c r="R29" s="55">
        <v>942</v>
      </c>
      <c r="S29" s="55">
        <v>912</v>
      </c>
      <c r="T29" s="55">
        <v>924</v>
      </c>
      <c r="U29" s="55">
        <v>900</v>
      </c>
      <c r="V29" s="55">
        <v>912</v>
      </c>
      <c r="W29" s="55">
        <v>894</v>
      </c>
      <c r="X29" s="55">
        <v>960</v>
      </c>
      <c r="Y29" s="55">
        <v>966</v>
      </c>
      <c r="Z29" s="55">
        <v>930</v>
      </c>
      <c r="AA29" s="55">
        <v>930</v>
      </c>
      <c r="AB29" s="55">
        <v>966</v>
      </c>
      <c r="AC29" s="55">
        <v>978</v>
      </c>
      <c r="AD29" s="55">
        <v>966</v>
      </c>
      <c r="AE29" s="56">
        <v>942</v>
      </c>
      <c r="AF29" s="52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46">
        <v>936</v>
      </c>
      <c r="C30" s="57">
        <v>960</v>
      </c>
      <c r="D30" s="57">
        <v>954</v>
      </c>
      <c r="E30" s="57">
        <v>948</v>
      </c>
      <c r="F30" s="57">
        <v>906</v>
      </c>
      <c r="G30" s="57">
        <v>906</v>
      </c>
      <c r="H30" s="57">
        <v>936</v>
      </c>
      <c r="I30" s="57">
        <v>918</v>
      </c>
      <c r="J30" s="57">
        <v>930</v>
      </c>
      <c r="K30" s="57">
        <v>960</v>
      </c>
      <c r="L30" s="57">
        <v>936</v>
      </c>
      <c r="M30" s="57">
        <v>930</v>
      </c>
      <c r="N30" s="57">
        <v>918</v>
      </c>
      <c r="O30" s="57">
        <v>924</v>
      </c>
      <c r="P30" s="57">
        <v>912</v>
      </c>
      <c r="Q30" s="57">
        <v>942</v>
      </c>
      <c r="R30" s="57">
        <v>954</v>
      </c>
      <c r="S30" s="57">
        <v>930</v>
      </c>
      <c r="T30" s="57">
        <v>930</v>
      </c>
      <c r="U30" s="57">
        <v>906</v>
      </c>
      <c r="V30" s="57">
        <v>918</v>
      </c>
      <c r="W30" s="57">
        <v>906</v>
      </c>
      <c r="X30" s="57">
        <v>972</v>
      </c>
      <c r="Y30" s="57">
        <v>954</v>
      </c>
      <c r="Z30" s="57">
        <v>936</v>
      </c>
      <c r="AA30" s="57">
        <v>942</v>
      </c>
      <c r="AB30" s="57">
        <v>972</v>
      </c>
      <c r="AC30" s="57">
        <v>996</v>
      </c>
      <c r="AD30" s="57">
        <v>966</v>
      </c>
      <c r="AE30" s="58">
        <v>948</v>
      </c>
      <c r="AF30" s="52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930</v>
      </c>
      <c r="C31" s="55">
        <v>954</v>
      </c>
      <c r="D31" s="55">
        <v>954</v>
      </c>
      <c r="E31" s="55">
        <v>948</v>
      </c>
      <c r="F31" s="55">
        <v>918</v>
      </c>
      <c r="G31" s="55">
        <v>918</v>
      </c>
      <c r="H31" s="55">
        <v>936</v>
      </c>
      <c r="I31" s="55">
        <v>924</v>
      </c>
      <c r="J31" s="55">
        <v>936</v>
      </c>
      <c r="K31" s="55">
        <v>966</v>
      </c>
      <c r="L31" s="55">
        <v>942</v>
      </c>
      <c r="M31" s="55">
        <v>924</v>
      </c>
      <c r="N31" s="55">
        <v>924</v>
      </c>
      <c r="O31" s="55">
        <v>924</v>
      </c>
      <c r="P31" s="55">
        <v>918</v>
      </c>
      <c r="Q31" s="55">
        <v>948</v>
      </c>
      <c r="R31" s="55">
        <v>948</v>
      </c>
      <c r="S31" s="55">
        <v>930</v>
      </c>
      <c r="T31" s="55">
        <v>924</v>
      </c>
      <c r="U31" s="55">
        <v>912</v>
      </c>
      <c r="V31" s="55">
        <v>924</v>
      </c>
      <c r="W31" s="55">
        <v>906</v>
      </c>
      <c r="X31" s="55">
        <v>972</v>
      </c>
      <c r="Y31" s="55">
        <v>954</v>
      </c>
      <c r="Z31" s="55">
        <v>948</v>
      </c>
      <c r="AA31" s="55">
        <v>942</v>
      </c>
      <c r="AB31" s="55">
        <v>978</v>
      </c>
      <c r="AC31" s="55">
        <v>990</v>
      </c>
      <c r="AD31" s="55">
        <v>960</v>
      </c>
      <c r="AE31" s="56">
        <v>942</v>
      </c>
      <c r="AF31" s="52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5">
        <v>948</v>
      </c>
      <c r="C32" s="55">
        <v>948</v>
      </c>
      <c r="D32" s="55">
        <v>948</v>
      </c>
      <c r="E32" s="55">
        <v>948</v>
      </c>
      <c r="F32" s="55">
        <v>918</v>
      </c>
      <c r="G32" s="55">
        <v>930</v>
      </c>
      <c r="H32" s="55">
        <v>936</v>
      </c>
      <c r="I32" s="55">
        <v>924</v>
      </c>
      <c r="J32" s="55">
        <v>930</v>
      </c>
      <c r="K32" s="55">
        <v>966</v>
      </c>
      <c r="L32" s="55">
        <v>942</v>
      </c>
      <c r="M32" s="55">
        <v>930</v>
      </c>
      <c r="N32" s="55">
        <v>924</v>
      </c>
      <c r="O32" s="55">
        <v>936</v>
      </c>
      <c r="P32" s="55">
        <v>924</v>
      </c>
      <c r="Q32" s="55">
        <v>942</v>
      </c>
      <c r="R32" s="55">
        <v>948</v>
      </c>
      <c r="S32" s="55">
        <v>924</v>
      </c>
      <c r="T32" s="55">
        <v>918</v>
      </c>
      <c r="U32" s="55">
        <v>918</v>
      </c>
      <c r="V32" s="55">
        <v>930</v>
      </c>
      <c r="W32" s="55">
        <v>912</v>
      </c>
      <c r="X32" s="55">
        <v>972</v>
      </c>
      <c r="Y32" s="55">
        <v>954</v>
      </c>
      <c r="Z32" s="55">
        <v>954</v>
      </c>
      <c r="AA32" s="55">
        <v>948</v>
      </c>
      <c r="AB32" s="55">
        <v>978</v>
      </c>
      <c r="AC32" s="55">
        <v>996</v>
      </c>
      <c r="AD32" s="55">
        <v>966</v>
      </c>
      <c r="AE32" s="56">
        <v>960</v>
      </c>
      <c r="AF32" s="52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5">
        <v>936</v>
      </c>
      <c r="C33" s="55">
        <v>960</v>
      </c>
      <c r="D33" s="55">
        <v>942</v>
      </c>
      <c r="E33" s="55">
        <v>948</v>
      </c>
      <c r="F33" s="55">
        <v>912</v>
      </c>
      <c r="G33" s="55">
        <v>918</v>
      </c>
      <c r="H33" s="55">
        <v>942</v>
      </c>
      <c r="I33" s="55">
        <v>930</v>
      </c>
      <c r="J33" s="55">
        <v>930</v>
      </c>
      <c r="K33" s="55">
        <v>972</v>
      </c>
      <c r="L33" s="55">
        <v>930</v>
      </c>
      <c r="M33" s="55">
        <v>930</v>
      </c>
      <c r="N33" s="55">
        <v>924</v>
      </c>
      <c r="O33" s="55">
        <v>930</v>
      </c>
      <c r="P33" s="55">
        <v>918</v>
      </c>
      <c r="Q33" s="55">
        <v>942</v>
      </c>
      <c r="R33" s="55">
        <v>954</v>
      </c>
      <c r="S33" s="55">
        <v>900</v>
      </c>
      <c r="T33" s="55">
        <v>924</v>
      </c>
      <c r="U33" s="55">
        <v>930</v>
      </c>
      <c r="V33" s="55">
        <v>924</v>
      </c>
      <c r="W33" s="55">
        <v>918</v>
      </c>
      <c r="X33" s="55">
        <v>966</v>
      </c>
      <c r="Y33" s="55">
        <v>960</v>
      </c>
      <c r="Z33" s="55">
        <v>936</v>
      </c>
      <c r="AA33" s="55">
        <v>942</v>
      </c>
      <c r="AB33" s="55">
        <v>978</v>
      </c>
      <c r="AC33" s="55">
        <v>978</v>
      </c>
      <c r="AD33" s="55">
        <v>972</v>
      </c>
      <c r="AE33" s="56">
        <v>942</v>
      </c>
      <c r="AF33" s="52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5">
        <v>936</v>
      </c>
      <c r="C34" s="55">
        <v>966</v>
      </c>
      <c r="D34" s="55">
        <v>948</v>
      </c>
      <c r="E34" s="55">
        <v>936</v>
      </c>
      <c r="F34" s="55">
        <v>912</v>
      </c>
      <c r="G34" s="55">
        <v>918</v>
      </c>
      <c r="H34" s="55">
        <v>942</v>
      </c>
      <c r="I34" s="55">
        <v>918</v>
      </c>
      <c r="J34" s="55">
        <v>930</v>
      </c>
      <c r="K34" s="55">
        <v>960</v>
      </c>
      <c r="L34" s="55">
        <v>924</v>
      </c>
      <c r="M34" s="55">
        <v>924</v>
      </c>
      <c r="N34" s="55">
        <v>918</v>
      </c>
      <c r="O34" s="55">
        <v>936</v>
      </c>
      <c r="P34" s="55">
        <v>918</v>
      </c>
      <c r="Q34" s="55">
        <v>942</v>
      </c>
      <c r="R34" s="55">
        <v>942</v>
      </c>
      <c r="S34" s="55">
        <v>924</v>
      </c>
      <c r="T34" s="55">
        <v>924</v>
      </c>
      <c r="U34" s="55">
        <v>912</v>
      </c>
      <c r="V34" s="55">
        <v>924</v>
      </c>
      <c r="W34" s="55">
        <v>924</v>
      </c>
      <c r="X34" s="55">
        <v>972</v>
      </c>
      <c r="Y34" s="55">
        <v>960</v>
      </c>
      <c r="Z34" s="55">
        <v>942</v>
      </c>
      <c r="AA34" s="55">
        <v>936</v>
      </c>
      <c r="AB34" s="55">
        <v>966</v>
      </c>
      <c r="AC34" s="55">
        <v>984</v>
      </c>
      <c r="AD34" s="55">
        <v>972</v>
      </c>
      <c r="AE34" s="56">
        <v>948</v>
      </c>
      <c r="AF34" s="52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5">
        <v>936</v>
      </c>
      <c r="C35" s="55">
        <v>960</v>
      </c>
      <c r="D35" s="55">
        <v>948</v>
      </c>
      <c r="E35" s="55">
        <v>936</v>
      </c>
      <c r="F35" s="55">
        <v>912</v>
      </c>
      <c r="G35" s="55">
        <v>918</v>
      </c>
      <c r="H35" s="55">
        <v>936</v>
      </c>
      <c r="I35" s="55">
        <v>918</v>
      </c>
      <c r="J35" s="55">
        <v>936</v>
      </c>
      <c r="K35" s="55">
        <v>966</v>
      </c>
      <c r="L35" s="55">
        <v>918</v>
      </c>
      <c r="M35" s="55">
        <v>924</v>
      </c>
      <c r="N35" s="55">
        <v>924</v>
      </c>
      <c r="O35" s="55">
        <v>924</v>
      </c>
      <c r="P35" s="55">
        <v>912</v>
      </c>
      <c r="Q35" s="55">
        <v>936</v>
      </c>
      <c r="R35" s="55">
        <v>942</v>
      </c>
      <c r="S35" s="55">
        <v>918</v>
      </c>
      <c r="T35" s="55">
        <v>924</v>
      </c>
      <c r="U35" s="55">
        <v>918</v>
      </c>
      <c r="V35" s="55">
        <v>918</v>
      </c>
      <c r="W35" s="55">
        <v>918</v>
      </c>
      <c r="X35" s="55">
        <v>960</v>
      </c>
      <c r="Y35" s="55">
        <v>966</v>
      </c>
      <c r="Z35" s="55">
        <v>942</v>
      </c>
      <c r="AA35" s="55">
        <v>936</v>
      </c>
      <c r="AB35" s="55">
        <v>966</v>
      </c>
      <c r="AC35" s="55">
        <v>978</v>
      </c>
      <c r="AD35" s="55">
        <v>984</v>
      </c>
      <c r="AE35" s="56">
        <v>936</v>
      </c>
      <c r="AF35" s="52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5">
        <v>906</v>
      </c>
      <c r="C36" s="55">
        <v>960</v>
      </c>
      <c r="D36" s="55">
        <v>948</v>
      </c>
      <c r="E36" s="55">
        <v>936</v>
      </c>
      <c r="F36" s="55">
        <v>906</v>
      </c>
      <c r="G36" s="55">
        <v>930</v>
      </c>
      <c r="H36" s="55">
        <v>936</v>
      </c>
      <c r="I36" s="55">
        <v>924</v>
      </c>
      <c r="J36" s="55">
        <v>924</v>
      </c>
      <c r="K36" s="55">
        <v>960</v>
      </c>
      <c r="L36" s="55">
        <v>924</v>
      </c>
      <c r="M36" s="55">
        <v>912</v>
      </c>
      <c r="N36" s="55">
        <v>930</v>
      </c>
      <c r="O36" s="55">
        <v>930</v>
      </c>
      <c r="P36" s="55">
        <v>918</v>
      </c>
      <c r="Q36" s="55">
        <v>936</v>
      </c>
      <c r="R36" s="55">
        <v>942</v>
      </c>
      <c r="S36" s="55">
        <v>918</v>
      </c>
      <c r="T36" s="55">
        <v>924</v>
      </c>
      <c r="U36" s="55">
        <v>912</v>
      </c>
      <c r="V36" s="55">
        <v>930</v>
      </c>
      <c r="W36" s="55">
        <v>900</v>
      </c>
      <c r="X36" s="55">
        <v>972</v>
      </c>
      <c r="Y36" s="55">
        <v>954</v>
      </c>
      <c r="Z36" s="55">
        <v>942</v>
      </c>
      <c r="AA36" s="55">
        <v>942</v>
      </c>
      <c r="AB36" s="55">
        <v>966</v>
      </c>
      <c r="AC36" s="55">
        <v>990</v>
      </c>
      <c r="AD36" s="55">
        <v>978</v>
      </c>
      <c r="AE36" s="56">
        <v>942</v>
      </c>
      <c r="AF36" s="52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5">
        <v>912</v>
      </c>
      <c r="C37" s="55">
        <v>966</v>
      </c>
      <c r="D37" s="55">
        <v>948</v>
      </c>
      <c r="E37" s="55">
        <v>930</v>
      </c>
      <c r="F37" s="55">
        <v>912</v>
      </c>
      <c r="G37" s="55">
        <v>930</v>
      </c>
      <c r="H37" s="55">
        <v>936</v>
      </c>
      <c r="I37" s="55">
        <v>924</v>
      </c>
      <c r="J37" s="55">
        <v>924</v>
      </c>
      <c r="K37" s="55">
        <v>966</v>
      </c>
      <c r="L37" s="55">
        <v>936</v>
      </c>
      <c r="M37" s="55">
        <v>912</v>
      </c>
      <c r="N37" s="55">
        <v>924</v>
      </c>
      <c r="O37" s="55">
        <v>924</v>
      </c>
      <c r="P37" s="55">
        <v>912</v>
      </c>
      <c r="Q37" s="55">
        <v>936</v>
      </c>
      <c r="R37" s="55">
        <v>942</v>
      </c>
      <c r="S37" s="55">
        <v>906</v>
      </c>
      <c r="T37" s="55">
        <v>924</v>
      </c>
      <c r="U37" s="55">
        <v>918</v>
      </c>
      <c r="V37" s="55">
        <v>942</v>
      </c>
      <c r="W37" s="55">
        <v>918</v>
      </c>
      <c r="X37" s="55">
        <v>972</v>
      </c>
      <c r="Y37" s="55">
        <v>966</v>
      </c>
      <c r="Z37" s="55">
        <v>936</v>
      </c>
      <c r="AA37" s="55">
        <v>942</v>
      </c>
      <c r="AB37" s="55">
        <v>972</v>
      </c>
      <c r="AC37" s="55">
        <v>984</v>
      </c>
      <c r="AD37" s="55">
        <v>972</v>
      </c>
      <c r="AE37" s="56">
        <v>936</v>
      </c>
      <c r="AF37" s="52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47">
        <v>918</v>
      </c>
      <c r="C38" s="59">
        <v>966</v>
      </c>
      <c r="D38" s="59">
        <v>948</v>
      </c>
      <c r="E38" s="59">
        <v>948</v>
      </c>
      <c r="F38" s="59">
        <v>912</v>
      </c>
      <c r="G38" s="59">
        <v>930</v>
      </c>
      <c r="H38" s="59">
        <v>948</v>
      </c>
      <c r="I38" s="59">
        <v>936</v>
      </c>
      <c r="J38" s="59">
        <v>930</v>
      </c>
      <c r="K38" s="59">
        <v>966</v>
      </c>
      <c r="L38" s="59">
        <v>942</v>
      </c>
      <c r="M38" s="59">
        <v>918</v>
      </c>
      <c r="N38" s="59">
        <v>924</v>
      </c>
      <c r="O38" s="59">
        <v>936</v>
      </c>
      <c r="P38" s="59">
        <v>918</v>
      </c>
      <c r="Q38" s="59">
        <v>948</v>
      </c>
      <c r="R38" s="59">
        <v>948</v>
      </c>
      <c r="S38" s="59">
        <v>930</v>
      </c>
      <c r="T38" s="59">
        <v>936</v>
      </c>
      <c r="U38" s="59">
        <v>936</v>
      </c>
      <c r="V38" s="59">
        <v>930</v>
      </c>
      <c r="W38" s="59">
        <v>912</v>
      </c>
      <c r="X38" s="59">
        <v>972</v>
      </c>
      <c r="Y38" s="59">
        <v>966</v>
      </c>
      <c r="Z38" s="59">
        <v>942</v>
      </c>
      <c r="AA38" s="59">
        <v>948</v>
      </c>
      <c r="AB38" s="59">
        <v>978</v>
      </c>
      <c r="AC38" s="59">
        <v>1002</v>
      </c>
      <c r="AD38" s="59">
        <v>948</v>
      </c>
      <c r="AE38" s="60">
        <v>948</v>
      </c>
      <c r="AF38" s="52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924</v>
      </c>
      <c r="C39" s="53">
        <v>954</v>
      </c>
      <c r="D39" s="53">
        <v>966</v>
      </c>
      <c r="E39" s="53">
        <v>936</v>
      </c>
      <c r="F39" s="53">
        <v>930</v>
      </c>
      <c r="G39" s="53">
        <v>936</v>
      </c>
      <c r="H39" s="53">
        <v>954</v>
      </c>
      <c r="I39" s="53">
        <v>948</v>
      </c>
      <c r="J39" s="53">
        <v>936</v>
      </c>
      <c r="K39" s="53">
        <v>972</v>
      </c>
      <c r="L39" s="53">
        <v>936</v>
      </c>
      <c r="M39" s="53">
        <v>936</v>
      </c>
      <c r="N39" s="53">
        <v>948</v>
      </c>
      <c r="O39" s="53">
        <v>948</v>
      </c>
      <c r="P39" s="53">
        <v>924</v>
      </c>
      <c r="Q39" s="53">
        <v>948</v>
      </c>
      <c r="R39" s="53">
        <v>930</v>
      </c>
      <c r="S39" s="53">
        <v>942</v>
      </c>
      <c r="T39" s="53">
        <v>942</v>
      </c>
      <c r="U39" s="53">
        <v>942</v>
      </c>
      <c r="V39" s="53">
        <v>936</v>
      </c>
      <c r="W39" s="53">
        <v>930</v>
      </c>
      <c r="X39" s="53">
        <v>978</v>
      </c>
      <c r="Y39" s="53">
        <v>966</v>
      </c>
      <c r="Z39" s="53">
        <v>954</v>
      </c>
      <c r="AA39" s="53">
        <v>948</v>
      </c>
      <c r="AB39" s="53">
        <v>978</v>
      </c>
      <c r="AC39" s="53">
        <v>984</v>
      </c>
      <c r="AD39" s="53">
        <v>942</v>
      </c>
      <c r="AE39" s="54">
        <v>948</v>
      </c>
      <c r="AF39" s="52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5">
        <v>948</v>
      </c>
      <c r="C40" s="55">
        <v>972</v>
      </c>
      <c r="D40" s="55">
        <v>954</v>
      </c>
      <c r="E40" s="55">
        <v>954</v>
      </c>
      <c r="F40" s="55">
        <v>942</v>
      </c>
      <c r="G40" s="55">
        <v>948</v>
      </c>
      <c r="H40" s="55">
        <v>960</v>
      </c>
      <c r="I40" s="55">
        <v>948</v>
      </c>
      <c r="J40" s="55">
        <v>960</v>
      </c>
      <c r="K40" s="55">
        <v>966</v>
      </c>
      <c r="L40" s="55">
        <v>948</v>
      </c>
      <c r="M40" s="55">
        <v>960</v>
      </c>
      <c r="N40" s="55">
        <v>966</v>
      </c>
      <c r="O40" s="55">
        <v>966</v>
      </c>
      <c r="P40" s="55">
        <v>936</v>
      </c>
      <c r="Q40" s="55">
        <v>954</v>
      </c>
      <c r="R40" s="55">
        <v>948</v>
      </c>
      <c r="S40" s="55">
        <v>966</v>
      </c>
      <c r="T40" s="55">
        <v>942</v>
      </c>
      <c r="U40" s="55">
        <v>948</v>
      </c>
      <c r="V40" s="55">
        <v>954</v>
      </c>
      <c r="W40" s="55">
        <v>948</v>
      </c>
      <c r="X40" s="55">
        <v>978</v>
      </c>
      <c r="Y40" s="55">
        <v>960</v>
      </c>
      <c r="Z40" s="55">
        <v>972</v>
      </c>
      <c r="AA40" s="55">
        <v>972</v>
      </c>
      <c r="AB40" s="55">
        <v>990</v>
      </c>
      <c r="AC40" s="55">
        <v>1002</v>
      </c>
      <c r="AD40" s="55">
        <v>954</v>
      </c>
      <c r="AE40" s="56">
        <v>960</v>
      </c>
      <c r="AF40" s="52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5">
        <v>966</v>
      </c>
      <c r="C41" s="55">
        <v>966</v>
      </c>
      <c r="D41" s="55">
        <v>966</v>
      </c>
      <c r="E41" s="55">
        <v>948</v>
      </c>
      <c r="F41" s="55">
        <v>954</v>
      </c>
      <c r="G41" s="55">
        <v>960</v>
      </c>
      <c r="H41" s="55">
        <v>966</v>
      </c>
      <c r="I41" s="55">
        <v>960</v>
      </c>
      <c r="J41" s="55">
        <v>966</v>
      </c>
      <c r="K41" s="55">
        <v>966</v>
      </c>
      <c r="L41" s="55">
        <v>942</v>
      </c>
      <c r="M41" s="55">
        <v>954</v>
      </c>
      <c r="N41" s="55">
        <v>954</v>
      </c>
      <c r="O41" s="55">
        <v>954</v>
      </c>
      <c r="P41" s="55">
        <v>948</v>
      </c>
      <c r="Q41" s="55">
        <v>954</v>
      </c>
      <c r="R41" s="55">
        <v>942</v>
      </c>
      <c r="S41" s="55">
        <v>954</v>
      </c>
      <c r="T41" s="55">
        <v>948</v>
      </c>
      <c r="U41" s="55">
        <v>948</v>
      </c>
      <c r="V41" s="55">
        <v>960</v>
      </c>
      <c r="W41" s="55">
        <v>954</v>
      </c>
      <c r="X41" s="55">
        <v>972</v>
      </c>
      <c r="Y41" s="55">
        <v>960</v>
      </c>
      <c r="Z41" s="55">
        <v>960</v>
      </c>
      <c r="AA41" s="55">
        <v>960</v>
      </c>
      <c r="AB41" s="55">
        <v>924</v>
      </c>
      <c r="AC41" s="55">
        <v>942</v>
      </c>
      <c r="AD41" s="55">
        <v>948</v>
      </c>
      <c r="AE41" s="56">
        <v>948</v>
      </c>
      <c r="AF41" s="52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5">
        <v>960</v>
      </c>
      <c r="C42" s="55">
        <v>978</v>
      </c>
      <c r="D42" s="55">
        <v>948</v>
      </c>
      <c r="E42" s="55">
        <v>942</v>
      </c>
      <c r="F42" s="55">
        <v>960</v>
      </c>
      <c r="G42" s="55">
        <v>960</v>
      </c>
      <c r="H42" s="55">
        <v>972</v>
      </c>
      <c r="I42" s="55">
        <v>960</v>
      </c>
      <c r="J42" s="55">
        <v>966</v>
      </c>
      <c r="K42" s="55">
        <v>960</v>
      </c>
      <c r="L42" s="55">
        <v>954</v>
      </c>
      <c r="M42" s="55">
        <v>960</v>
      </c>
      <c r="N42" s="55">
        <v>954</v>
      </c>
      <c r="O42" s="55">
        <v>966</v>
      </c>
      <c r="P42" s="55">
        <v>948</v>
      </c>
      <c r="Q42" s="55">
        <v>954</v>
      </c>
      <c r="R42" s="55">
        <v>954</v>
      </c>
      <c r="S42" s="55">
        <v>960</v>
      </c>
      <c r="T42" s="55">
        <v>948</v>
      </c>
      <c r="U42" s="55">
        <v>948</v>
      </c>
      <c r="V42" s="55">
        <v>960</v>
      </c>
      <c r="W42" s="55">
        <v>948</v>
      </c>
      <c r="X42" s="55">
        <v>966</v>
      </c>
      <c r="Y42" s="55">
        <v>966</v>
      </c>
      <c r="Z42" s="55">
        <v>954</v>
      </c>
      <c r="AA42" s="55">
        <v>942</v>
      </c>
      <c r="AB42" s="55">
        <v>918</v>
      </c>
      <c r="AC42" s="55">
        <v>936</v>
      </c>
      <c r="AD42" s="55">
        <v>954</v>
      </c>
      <c r="AE42" s="56">
        <v>966</v>
      </c>
      <c r="AF42" s="52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5">
        <v>960</v>
      </c>
      <c r="C43" s="55">
        <v>966</v>
      </c>
      <c r="D43" s="55">
        <v>954</v>
      </c>
      <c r="E43" s="55">
        <v>954</v>
      </c>
      <c r="F43" s="55">
        <v>966</v>
      </c>
      <c r="G43" s="55">
        <v>960</v>
      </c>
      <c r="H43" s="55">
        <v>966</v>
      </c>
      <c r="I43" s="55">
        <v>966</v>
      </c>
      <c r="J43" s="55">
        <v>960</v>
      </c>
      <c r="K43" s="55">
        <v>966</v>
      </c>
      <c r="L43" s="55">
        <v>942</v>
      </c>
      <c r="M43" s="55">
        <v>960</v>
      </c>
      <c r="N43" s="55">
        <v>954</v>
      </c>
      <c r="O43" s="55">
        <v>960</v>
      </c>
      <c r="P43" s="55">
        <v>948</v>
      </c>
      <c r="Q43" s="55">
        <v>954</v>
      </c>
      <c r="R43" s="55">
        <v>942</v>
      </c>
      <c r="S43" s="55">
        <v>960</v>
      </c>
      <c r="T43" s="55">
        <v>972</v>
      </c>
      <c r="U43" s="55">
        <v>960</v>
      </c>
      <c r="V43" s="55">
        <v>960</v>
      </c>
      <c r="W43" s="55">
        <v>948</v>
      </c>
      <c r="X43" s="55">
        <v>966</v>
      </c>
      <c r="Y43" s="55">
        <v>960</v>
      </c>
      <c r="Z43" s="55">
        <v>954</v>
      </c>
      <c r="AA43" s="55">
        <v>930</v>
      </c>
      <c r="AB43" s="55">
        <v>924</v>
      </c>
      <c r="AC43" s="55">
        <v>936</v>
      </c>
      <c r="AD43" s="55">
        <v>942</v>
      </c>
      <c r="AE43" s="56">
        <v>960</v>
      </c>
      <c r="AF43" s="52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5">
        <v>966</v>
      </c>
      <c r="C44" s="55">
        <v>966</v>
      </c>
      <c r="D44" s="55">
        <v>954</v>
      </c>
      <c r="E44" s="55">
        <v>954</v>
      </c>
      <c r="F44" s="55">
        <v>954</v>
      </c>
      <c r="G44" s="55">
        <v>960</v>
      </c>
      <c r="H44" s="55">
        <v>978</v>
      </c>
      <c r="I44" s="55">
        <v>960</v>
      </c>
      <c r="J44" s="55">
        <v>966</v>
      </c>
      <c r="K44" s="55">
        <v>966</v>
      </c>
      <c r="L44" s="55">
        <v>966</v>
      </c>
      <c r="M44" s="55">
        <v>960</v>
      </c>
      <c r="N44" s="55">
        <v>960</v>
      </c>
      <c r="O44" s="55">
        <v>966</v>
      </c>
      <c r="P44" s="55">
        <v>960</v>
      </c>
      <c r="Q44" s="55">
        <v>960</v>
      </c>
      <c r="R44" s="55">
        <v>960</v>
      </c>
      <c r="S44" s="55">
        <v>960</v>
      </c>
      <c r="T44" s="55">
        <v>960</v>
      </c>
      <c r="U44" s="55">
        <v>942</v>
      </c>
      <c r="V44" s="55">
        <v>954</v>
      </c>
      <c r="W44" s="55">
        <v>960</v>
      </c>
      <c r="X44" s="55">
        <v>960</v>
      </c>
      <c r="Y44" s="55">
        <v>966</v>
      </c>
      <c r="Z44" s="55">
        <v>954</v>
      </c>
      <c r="AA44" s="55">
        <v>948</v>
      </c>
      <c r="AB44" s="55">
        <v>930</v>
      </c>
      <c r="AC44" s="55">
        <v>936</v>
      </c>
      <c r="AD44" s="55">
        <v>948</v>
      </c>
      <c r="AE44" s="56">
        <v>954</v>
      </c>
      <c r="AF44" s="52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5">
        <v>960</v>
      </c>
      <c r="C45" s="55">
        <v>978</v>
      </c>
      <c r="D45" s="55">
        <v>966</v>
      </c>
      <c r="E45" s="55">
        <v>960</v>
      </c>
      <c r="F45" s="55">
        <v>960</v>
      </c>
      <c r="G45" s="55">
        <v>966</v>
      </c>
      <c r="H45" s="55">
        <v>966</v>
      </c>
      <c r="I45" s="55">
        <v>966</v>
      </c>
      <c r="J45" s="55">
        <v>972</v>
      </c>
      <c r="K45" s="55">
        <v>972</v>
      </c>
      <c r="L45" s="55">
        <v>954</v>
      </c>
      <c r="M45" s="55">
        <v>960</v>
      </c>
      <c r="N45" s="55">
        <v>972</v>
      </c>
      <c r="O45" s="55">
        <v>966</v>
      </c>
      <c r="P45" s="55">
        <v>942</v>
      </c>
      <c r="Q45" s="55">
        <v>942</v>
      </c>
      <c r="R45" s="55">
        <v>954</v>
      </c>
      <c r="S45" s="55">
        <v>966</v>
      </c>
      <c r="T45" s="55">
        <v>966</v>
      </c>
      <c r="U45" s="55">
        <v>960</v>
      </c>
      <c r="V45" s="55">
        <v>966</v>
      </c>
      <c r="W45" s="55">
        <v>954</v>
      </c>
      <c r="X45" s="55">
        <v>966</v>
      </c>
      <c r="Y45" s="55">
        <v>972</v>
      </c>
      <c r="Z45" s="55">
        <v>954</v>
      </c>
      <c r="AA45" s="55">
        <v>948</v>
      </c>
      <c r="AB45" s="55">
        <v>930</v>
      </c>
      <c r="AC45" s="55">
        <v>930</v>
      </c>
      <c r="AD45" s="55">
        <v>948</v>
      </c>
      <c r="AE45" s="56">
        <v>966</v>
      </c>
      <c r="AF45" s="52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5">
        <v>966</v>
      </c>
      <c r="C46" s="55">
        <v>972</v>
      </c>
      <c r="D46" s="55">
        <v>954</v>
      </c>
      <c r="E46" s="55">
        <v>954</v>
      </c>
      <c r="F46" s="55">
        <v>966</v>
      </c>
      <c r="G46" s="55">
        <v>954</v>
      </c>
      <c r="H46" s="55">
        <v>972</v>
      </c>
      <c r="I46" s="55">
        <v>960</v>
      </c>
      <c r="J46" s="55">
        <v>948</v>
      </c>
      <c r="K46" s="55">
        <v>960</v>
      </c>
      <c r="L46" s="55">
        <v>954</v>
      </c>
      <c r="M46" s="55">
        <v>960</v>
      </c>
      <c r="N46" s="55">
        <v>960</v>
      </c>
      <c r="O46" s="55">
        <v>960</v>
      </c>
      <c r="P46" s="55">
        <v>954</v>
      </c>
      <c r="Q46" s="55">
        <v>954</v>
      </c>
      <c r="R46" s="55">
        <v>966</v>
      </c>
      <c r="S46" s="55">
        <v>960</v>
      </c>
      <c r="T46" s="55">
        <v>960</v>
      </c>
      <c r="U46" s="55">
        <v>948</v>
      </c>
      <c r="V46" s="55">
        <v>954</v>
      </c>
      <c r="W46" s="55">
        <v>960</v>
      </c>
      <c r="X46" s="55">
        <v>960</v>
      </c>
      <c r="Y46" s="55">
        <v>960</v>
      </c>
      <c r="Z46" s="55">
        <v>954</v>
      </c>
      <c r="AA46" s="55">
        <v>948</v>
      </c>
      <c r="AB46" s="55">
        <v>948</v>
      </c>
      <c r="AC46" s="55">
        <v>942</v>
      </c>
      <c r="AD46" s="55">
        <v>960</v>
      </c>
      <c r="AE46" s="56">
        <v>960</v>
      </c>
      <c r="AF46" s="52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5">
        <v>966</v>
      </c>
      <c r="C47" s="55">
        <v>972</v>
      </c>
      <c r="D47" s="55">
        <v>960</v>
      </c>
      <c r="E47" s="55">
        <v>960</v>
      </c>
      <c r="F47" s="55">
        <v>960</v>
      </c>
      <c r="G47" s="55">
        <v>972</v>
      </c>
      <c r="H47" s="55">
        <v>960</v>
      </c>
      <c r="I47" s="55">
        <v>972</v>
      </c>
      <c r="J47" s="55">
        <v>966</v>
      </c>
      <c r="K47" s="55">
        <v>978</v>
      </c>
      <c r="L47" s="55">
        <v>954</v>
      </c>
      <c r="M47" s="55">
        <v>960</v>
      </c>
      <c r="N47" s="55">
        <v>972</v>
      </c>
      <c r="O47" s="55">
        <v>942</v>
      </c>
      <c r="P47" s="55">
        <v>948</v>
      </c>
      <c r="Q47" s="55">
        <v>954</v>
      </c>
      <c r="R47" s="55">
        <v>954</v>
      </c>
      <c r="S47" s="55">
        <v>960</v>
      </c>
      <c r="T47" s="55">
        <v>966</v>
      </c>
      <c r="U47" s="55">
        <v>948</v>
      </c>
      <c r="V47" s="55">
        <v>960</v>
      </c>
      <c r="W47" s="55">
        <v>948</v>
      </c>
      <c r="X47" s="55">
        <v>966</v>
      </c>
      <c r="Y47" s="55">
        <v>966</v>
      </c>
      <c r="Z47" s="55">
        <v>966</v>
      </c>
      <c r="AA47" s="55">
        <v>960</v>
      </c>
      <c r="AB47" s="55">
        <v>966</v>
      </c>
      <c r="AC47" s="55">
        <v>942</v>
      </c>
      <c r="AD47" s="55">
        <v>954</v>
      </c>
      <c r="AE47" s="56">
        <v>954</v>
      </c>
      <c r="AF47" s="52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5">
        <v>966</v>
      </c>
      <c r="C48" s="55">
        <v>978</v>
      </c>
      <c r="D48" s="55">
        <v>960</v>
      </c>
      <c r="E48" s="55">
        <v>954</v>
      </c>
      <c r="F48" s="55">
        <v>960</v>
      </c>
      <c r="G48" s="55">
        <v>966</v>
      </c>
      <c r="H48" s="55">
        <v>972</v>
      </c>
      <c r="I48" s="55">
        <v>966</v>
      </c>
      <c r="J48" s="55">
        <v>960</v>
      </c>
      <c r="K48" s="55">
        <v>966</v>
      </c>
      <c r="L48" s="55">
        <v>954</v>
      </c>
      <c r="M48" s="55">
        <v>960</v>
      </c>
      <c r="N48" s="55">
        <v>960</v>
      </c>
      <c r="O48" s="55">
        <v>960</v>
      </c>
      <c r="P48" s="55">
        <v>966</v>
      </c>
      <c r="Q48" s="55">
        <v>960</v>
      </c>
      <c r="R48" s="55">
        <v>954</v>
      </c>
      <c r="S48" s="55">
        <v>954</v>
      </c>
      <c r="T48" s="55">
        <v>960</v>
      </c>
      <c r="U48" s="55">
        <v>960</v>
      </c>
      <c r="V48" s="55">
        <v>966</v>
      </c>
      <c r="W48" s="55">
        <v>960</v>
      </c>
      <c r="X48" s="55">
        <v>972</v>
      </c>
      <c r="Y48" s="55">
        <v>954</v>
      </c>
      <c r="Z48" s="55">
        <v>948</v>
      </c>
      <c r="AA48" s="55">
        <v>954</v>
      </c>
      <c r="AB48" s="55">
        <v>954</v>
      </c>
      <c r="AC48" s="55">
        <v>948</v>
      </c>
      <c r="AD48" s="55">
        <v>966</v>
      </c>
      <c r="AE48" s="56">
        <v>948</v>
      </c>
      <c r="AF48" s="52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5">
        <v>966</v>
      </c>
      <c r="C49" s="55">
        <v>972</v>
      </c>
      <c r="D49" s="55">
        <v>960</v>
      </c>
      <c r="E49" s="55">
        <v>954</v>
      </c>
      <c r="F49" s="55">
        <v>966</v>
      </c>
      <c r="G49" s="55">
        <v>972</v>
      </c>
      <c r="H49" s="55">
        <v>972</v>
      </c>
      <c r="I49" s="55">
        <v>966</v>
      </c>
      <c r="J49" s="55">
        <v>966</v>
      </c>
      <c r="K49" s="55">
        <v>960</v>
      </c>
      <c r="L49" s="55">
        <v>948</v>
      </c>
      <c r="M49" s="55">
        <v>966</v>
      </c>
      <c r="N49" s="55">
        <v>972</v>
      </c>
      <c r="O49" s="55">
        <v>960</v>
      </c>
      <c r="P49" s="55">
        <v>948</v>
      </c>
      <c r="Q49" s="55">
        <v>954</v>
      </c>
      <c r="R49" s="55">
        <v>954</v>
      </c>
      <c r="S49" s="55">
        <v>960</v>
      </c>
      <c r="T49" s="55">
        <v>960</v>
      </c>
      <c r="U49" s="55">
        <v>972</v>
      </c>
      <c r="V49" s="55">
        <v>960</v>
      </c>
      <c r="W49" s="55">
        <v>960</v>
      </c>
      <c r="X49" s="55">
        <v>966</v>
      </c>
      <c r="Y49" s="55">
        <v>972</v>
      </c>
      <c r="Z49" s="55">
        <v>960</v>
      </c>
      <c r="AA49" s="55">
        <v>960</v>
      </c>
      <c r="AB49" s="55">
        <v>108</v>
      </c>
      <c r="AC49" s="55">
        <v>942</v>
      </c>
      <c r="AD49" s="55">
        <v>960</v>
      </c>
      <c r="AE49" s="56">
        <v>954</v>
      </c>
      <c r="AF49" s="52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46">
        <v>960</v>
      </c>
      <c r="C50" s="57">
        <v>966</v>
      </c>
      <c r="D50" s="57">
        <v>954</v>
      </c>
      <c r="E50" s="57">
        <v>954</v>
      </c>
      <c r="F50" s="57">
        <v>954</v>
      </c>
      <c r="G50" s="57">
        <v>960</v>
      </c>
      <c r="H50" s="57">
        <v>954</v>
      </c>
      <c r="I50" s="57">
        <v>960</v>
      </c>
      <c r="J50" s="57">
        <v>960</v>
      </c>
      <c r="K50" s="57">
        <v>966</v>
      </c>
      <c r="L50" s="57">
        <v>960</v>
      </c>
      <c r="M50" s="57">
        <v>972</v>
      </c>
      <c r="N50" s="57">
        <v>960</v>
      </c>
      <c r="O50" s="57">
        <v>966</v>
      </c>
      <c r="P50" s="57">
        <v>966</v>
      </c>
      <c r="Q50" s="57">
        <v>960</v>
      </c>
      <c r="R50" s="57">
        <v>960</v>
      </c>
      <c r="S50" s="57">
        <v>972</v>
      </c>
      <c r="T50" s="57">
        <v>960</v>
      </c>
      <c r="U50" s="57">
        <v>960</v>
      </c>
      <c r="V50" s="57">
        <v>960</v>
      </c>
      <c r="W50" s="57">
        <v>960</v>
      </c>
      <c r="X50" s="57">
        <v>978</v>
      </c>
      <c r="Y50" s="57">
        <v>960</v>
      </c>
      <c r="Z50" s="57">
        <v>954</v>
      </c>
      <c r="AA50" s="57">
        <v>942</v>
      </c>
      <c r="AB50" s="57">
        <v>36</v>
      </c>
      <c r="AC50" s="57">
        <v>942</v>
      </c>
      <c r="AD50" s="57">
        <v>960</v>
      </c>
      <c r="AE50" s="58">
        <v>972</v>
      </c>
      <c r="AF50" s="52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966</v>
      </c>
      <c r="C51" s="55">
        <v>972</v>
      </c>
      <c r="D51" s="55">
        <v>960</v>
      </c>
      <c r="E51" s="55">
        <v>954</v>
      </c>
      <c r="F51" s="55">
        <v>966</v>
      </c>
      <c r="G51" s="55">
        <v>954</v>
      </c>
      <c r="H51" s="55">
        <v>966</v>
      </c>
      <c r="I51" s="55">
        <v>966</v>
      </c>
      <c r="J51" s="55">
        <v>960</v>
      </c>
      <c r="K51" s="55">
        <v>966</v>
      </c>
      <c r="L51" s="55">
        <v>942</v>
      </c>
      <c r="M51" s="55">
        <v>966</v>
      </c>
      <c r="N51" s="55">
        <v>966</v>
      </c>
      <c r="O51" s="55">
        <v>960</v>
      </c>
      <c r="P51" s="55">
        <v>960</v>
      </c>
      <c r="Q51" s="55">
        <v>948</v>
      </c>
      <c r="R51" s="55">
        <v>954</v>
      </c>
      <c r="S51" s="55">
        <v>966</v>
      </c>
      <c r="T51" s="55">
        <v>966</v>
      </c>
      <c r="U51" s="55">
        <v>948</v>
      </c>
      <c r="V51" s="55">
        <v>978</v>
      </c>
      <c r="W51" s="55">
        <v>948</v>
      </c>
      <c r="X51" s="55">
        <v>972</v>
      </c>
      <c r="Y51" s="55">
        <v>966</v>
      </c>
      <c r="Z51" s="55">
        <v>966</v>
      </c>
      <c r="AA51" s="55">
        <v>954</v>
      </c>
      <c r="AB51" s="55">
        <v>672</v>
      </c>
      <c r="AC51" s="55">
        <v>942</v>
      </c>
      <c r="AD51" s="55">
        <v>948</v>
      </c>
      <c r="AE51" s="56">
        <v>972</v>
      </c>
      <c r="AF51" s="5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5">
        <v>972</v>
      </c>
      <c r="C52" s="55">
        <v>972</v>
      </c>
      <c r="D52" s="55">
        <v>954</v>
      </c>
      <c r="E52" s="55">
        <v>960</v>
      </c>
      <c r="F52" s="55">
        <v>960</v>
      </c>
      <c r="G52" s="55">
        <v>960</v>
      </c>
      <c r="H52" s="55">
        <v>960</v>
      </c>
      <c r="I52" s="55">
        <v>978</v>
      </c>
      <c r="J52" s="55">
        <v>972</v>
      </c>
      <c r="K52" s="55">
        <v>966</v>
      </c>
      <c r="L52" s="55">
        <v>966</v>
      </c>
      <c r="M52" s="55">
        <v>966</v>
      </c>
      <c r="N52" s="55">
        <v>966</v>
      </c>
      <c r="O52" s="55">
        <v>960</v>
      </c>
      <c r="P52" s="55">
        <v>954</v>
      </c>
      <c r="Q52" s="55">
        <v>966</v>
      </c>
      <c r="R52" s="55">
        <v>954</v>
      </c>
      <c r="S52" s="55">
        <v>966</v>
      </c>
      <c r="T52" s="55">
        <v>972</v>
      </c>
      <c r="U52" s="55">
        <v>948</v>
      </c>
      <c r="V52" s="55">
        <v>960</v>
      </c>
      <c r="W52" s="55">
        <v>960</v>
      </c>
      <c r="X52" s="55">
        <v>972</v>
      </c>
      <c r="Y52" s="55">
        <v>954</v>
      </c>
      <c r="Z52" s="55">
        <v>954</v>
      </c>
      <c r="AA52" s="55">
        <v>948</v>
      </c>
      <c r="AB52" s="55">
        <v>966</v>
      </c>
      <c r="AC52" s="55">
        <v>942</v>
      </c>
      <c r="AD52" s="55">
        <v>960</v>
      </c>
      <c r="AE52" s="56">
        <v>960</v>
      </c>
      <c r="AF52" s="5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5">
        <v>966</v>
      </c>
      <c r="C53" s="55">
        <v>984</v>
      </c>
      <c r="D53" s="55">
        <v>966</v>
      </c>
      <c r="E53" s="55">
        <v>960</v>
      </c>
      <c r="F53" s="55">
        <v>966</v>
      </c>
      <c r="G53" s="55">
        <v>960</v>
      </c>
      <c r="H53" s="55">
        <v>978</v>
      </c>
      <c r="I53" s="55">
        <v>972</v>
      </c>
      <c r="J53" s="55">
        <v>960</v>
      </c>
      <c r="K53" s="55">
        <v>972</v>
      </c>
      <c r="L53" s="55">
        <v>960</v>
      </c>
      <c r="M53" s="55">
        <v>972</v>
      </c>
      <c r="N53" s="55">
        <v>966</v>
      </c>
      <c r="O53" s="55">
        <v>972</v>
      </c>
      <c r="P53" s="55">
        <v>954</v>
      </c>
      <c r="Q53" s="55">
        <v>954</v>
      </c>
      <c r="R53" s="55">
        <v>954</v>
      </c>
      <c r="S53" s="55">
        <v>960</v>
      </c>
      <c r="T53" s="55">
        <v>954</v>
      </c>
      <c r="U53" s="55">
        <v>954</v>
      </c>
      <c r="V53" s="55">
        <v>966</v>
      </c>
      <c r="W53" s="55">
        <v>954</v>
      </c>
      <c r="X53" s="55">
        <v>966</v>
      </c>
      <c r="Y53" s="55">
        <v>960</v>
      </c>
      <c r="Z53" s="55">
        <v>960</v>
      </c>
      <c r="AA53" s="55">
        <v>960</v>
      </c>
      <c r="AB53" s="55">
        <v>960</v>
      </c>
      <c r="AC53" s="55">
        <v>948</v>
      </c>
      <c r="AD53" s="55">
        <v>954</v>
      </c>
      <c r="AE53" s="56">
        <v>966</v>
      </c>
      <c r="AF53" s="52"/>
      <c r="AG53" s="82" t="str">
        <f>CONCATENATE(B3,"合計")</f>
        <v>11月合計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46">
        <v>966</v>
      </c>
      <c r="C54" s="57">
        <v>978</v>
      </c>
      <c r="D54" s="57">
        <v>960</v>
      </c>
      <c r="E54" s="57">
        <v>954</v>
      </c>
      <c r="F54" s="57">
        <v>960</v>
      </c>
      <c r="G54" s="57">
        <v>960</v>
      </c>
      <c r="H54" s="57">
        <v>960</v>
      </c>
      <c r="I54" s="57">
        <v>960</v>
      </c>
      <c r="J54" s="57">
        <v>960</v>
      </c>
      <c r="K54" s="57">
        <v>966</v>
      </c>
      <c r="L54" s="57">
        <v>966</v>
      </c>
      <c r="M54" s="57">
        <v>966</v>
      </c>
      <c r="N54" s="57">
        <v>966</v>
      </c>
      <c r="O54" s="57">
        <v>960</v>
      </c>
      <c r="P54" s="57">
        <v>960</v>
      </c>
      <c r="Q54" s="57">
        <v>948</v>
      </c>
      <c r="R54" s="57">
        <v>966</v>
      </c>
      <c r="S54" s="57">
        <v>960</v>
      </c>
      <c r="T54" s="57">
        <v>972</v>
      </c>
      <c r="U54" s="57">
        <v>954</v>
      </c>
      <c r="V54" s="57">
        <v>960</v>
      </c>
      <c r="W54" s="57">
        <v>960</v>
      </c>
      <c r="X54" s="57">
        <v>960</v>
      </c>
      <c r="Y54" s="57">
        <v>960</v>
      </c>
      <c r="Z54" s="57">
        <v>960</v>
      </c>
      <c r="AA54" s="57">
        <v>954</v>
      </c>
      <c r="AB54" s="57">
        <v>960</v>
      </c>
      <c r="AC54" s="57">
        <v>936</v>
      </c>
      <c r="AD54" s="57">
        <v>954</v>
      </c>
      <c r="AE54" s="58">
        <v>966</v>
      </c>
      <c r="AF54" s="61"/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45384</v>
      </c>
      <c r="C55" s="11">
        <f t="shared" ref="C55:AE55" si="3">SUM(C7:C54)</f>
        <v>46368</v>
      </c>
      <c r="D55" s="11">
        <f t="shared" si="3"/>
        <v>46116</v>
      </c>
      <c r="E55" s="11">
        <f t="shared" si="3"/>
        <v>45738</v>
      </c>
      <c r="F55" s="11">
        <f t="shared" si="3"/>
        <v>45270</v>
      </c>
      <c r="G55" s="11">
        <f t="shared" si="3"/>
        <v>45438</v>
      </c>
      <c r="H55" s="11">
        <f t="shared" si="3"/>
        <v>45882</v>
      </c>
      <c r="I55" s="11">
        <f t="shared" si="3"/>
        <v>45498</v>
      </c>
      <c r="J55" s="11">
        <f t="shared" si="3"/>
        <v>45708</v>
      </c>
      <c r="K55" s="11">
        <f t="shared" si="3"/>
        <v>46320</v>
      </c>
      <c r="L55" s="11">
        <f t="shared" si="3"/>
        <v>45576</v>
      </c>
      <c r="M55" s="11">
        <f t="shared" si="3"/>
        <v>45552</v>
      </c>
      <c r="N55" s="11">
        <f t="shared" si="3"/>
        <v>45558</v>
      </c>
      <c r="O55" s="11">
        <f t="shared" si="3"/>
        <v>45678</v>
      </c>
      <c r="P55" s="11">
        <f t="shared" si="3"/>
        <v>45306</v>
      </c>
      <c r="Q55" s="11">
        <f t="shared" si="3"/>
        <v>45666</v>
      </c>
      <c r="R55" s="11">
        <f t="shared" si="3"/>
        <v>45672</v>
      </c>
      <c r="S55" s="11">
        <f t="shared" si="3"/>
        <v>45576</v>
      </c>
      <c r="T55" s="11">
        <f t="shared" si="3"/>
        <v>45636</v>
      </c>
      <c r="U55" s="11">
        <f t="shared" si="3"/>
        <v>45252</v>
      </c>
      <c r="V55" s="11">
        <f t="shared" si="3"/>
        <v>45552</v>
      </c>
      <c r="W55" s="11">
        <f t="shared" si="3"/>
        <v>45270</v>
      </c>
      <c r="X55" s="11">
        <f t="shared" si="3"/>
        <v>46416</v>
      </c>
      <c r="Y55" s="11">
        <f t="shared" si="3"/>
        <v>46242</v>
      </c>
      <c r="Z55" s="11">
        <f t="shared" si="3"/>
        <v>45900</v>
      </c>
      <c r="AA55" s="11">
        <f t="shared" si="3"/>
        <v>45672</v>
      </c>
      <c r="AB55" s="11">
        <f t="shared" si="3"/>
        <v>44880</v>
      </c>
      <c r="AC55" s="11">
        <f t="shared" si="3"/>
        <v>47298</v>
      </c>
      <c r="AD55" s="11">
        <f t="shared" si="3"/>
        <v>46734</v>
      </c>
      <c r="AE55" s="12">
        <f t="shared" si="3"/>
        <v>45780</v>
      </c>
      <c r="AF55" s="31"/>
      <c r="AG55" s="79">
        <f>SUM(B55:AE55)</f>
        <v>1372938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 t="shared" ref="B56:AE56" si="4">IF(B4="",SUM(B23:B50),0)</f>
        <v>26436</v>
      </c>
      <c r="C56" s="7">
        <f t="shared" si="4"/>
        <v>27006</v>
      </c>
      <c r="D56" s="7">
        <f t="shared" si="4"/>
        <v>0</v>
      </c>
      <c r="E56" s="7">
        <f t="shared" si="4"/>
        <v>0</v>
      </c>
      <c r="F56" s="7">
        <f t="shared" si="4"/>
        <v>26094</v>
      </c>
      <c r="G56" s="7">
        <f t="shared" si="4"/>
        <v>26238</v>
      </c>
      <c r="H56" s="7">
        <f t="shared" si="4"/>
        <v>26592</v>
      </c>
      <c r="I56" s="7">
        <f t="shared" si="4"/>
        <v>26262</v>
      </c>
      <c r="J56" s="7">
        <f t="shared" si="4"/>
        <v>26466</v>
      </c>
      <c r="K56" s="7">
        <f t="shared" si="4"/>
        <v>0</v>
      </c>
      <c r="L56" s="7">
        <f t="shared" si="4"/>
        <v>26310</v>
      </c>
      <c r="M56" s="7">
        <f t="shared" si="4"/>
        <v>26346</v>
      </c>
      <c r="N56" s="7">
        <f t="shared" si="4"/>
        <v>26268</v>
      </c>
      <c r="O56" s="7">
        <f t="shared" si="4"/>
        <v>26406</v>
      </c>
      <c r="P56" s="7">
        <f t="shared" si="4"/>
        <v>26076</v>
      </c>
      <c r="Q56" s="7">
        <f t="shared" si="4"/>
        <v>26526</v>
      </c>
      <c r="R56" s="7">
        <f t="shared" si="4"/>
        <v>0</v>
      </c>
      <c r="S56" s="7">
        <f t="shared" si="4"/>
        <v>26268</v>
      </c>
      <c r="T56" s="7">
        <f t="shared" si="4"/>
        <v>26322</v>
      </c>
      <c r="U56" s="7">
        <f t="shared" si="4"/>
        <v>26052</v>
      </c>
      <c r="V56" s="7">
        <f t="shared" si="4"/>
        <v>26334</v>
      </c>
      <c r="W56" s="7">
        <f t="shared" si="4"/>
        <v>26094</v>
      </c>
      <c r="X56" s="7">
        <f t="shared" si="4"/>
        <v>0</v>
      </c>
      <c r="Y56" s="7">
        <f t="shared" si="4"/>
        <v>0</v>
      </c>
      <c r="Z56" s="7">
        <f t="shared" si="4"/>
        <v>26586</v>
      </c>
      <c r="AA56" s="7">
        <f t="shared" si="4"/>
        <v>26490</v>
      </c>
      <c r="AB56" s="7">
        <f t="shared" si="4"/>
        <v>25218</v>
      </c>
      <c r="AC56" s="7">
        <f t="shared" si="4"/>
        <v>27258</v>
      </c>
      <c r="AD56" s="7">
        <f t="shared" si="4"/>
        <v>26904</v>
      </c>
      <c r="AE56" s="7">
        <f t="shared" si="4"/>
        <v>26586</v>
      </c>
      <c r="AF56" s="24"/>
      <c r="AG56" s="41">
        <f>SUM(B56:AE56)</f>
        <v>633138</v>
      </c>
    </row>
    <row r="57" spans="1:44" x14ac:dyDescent="0.2">
      <c r="A57" s="33" t="s">
        <v>55</v>
      </c>
      <c r="B57" s="7">
        <f t="shared" ref="B57:AE57" si="5">IF(B4="",SUM(B7:B22,B51:B54),SUM(B7:B54))</f>
        <v>18948</v>
      </c>
      <c r="C57" s="7">
        <f t="shared" si="5"/>
        <v>19362</v>
      </c>
      <c r="D57" s="7">
        <f t="shared" si="5"/>
        <v>46116</v>
      </c>
      <c r="E57" s="7">
        <f t="shared" si="5"/>
        <v>45738</v>
      </c>
      <c r="F57" s="7">
        <f t="shared" si="5"/>
        <v>19176</v>
      </c>
      <c r="G57" s="7">
        <f t="shared" si="5"/>
        <v>19200</v>
      </c>
      <c r="H57" s="7">
        <f t="shared" si="5"/>
        <v>19290</v>
      </c>
      <c r="I57" s="7">
        <f t="shared" si="5"/>
        <v>19236</v>
      </c>
      <c r="J57" s="7">
        <f t="shared" si="5"/>
        <v>19242</v>
      </c>
      <c r="K57" s="7">
        <f t="shared" si="5"/>
        <v>46320</v>
      </c>
      <c r="L57" s="7">
        <f t="shared" si="5"/>
        <v>19266</v>
      </c>
      <c r="M57" s="7">
        <f t="shared" si="5"/>
        <v>19206</v>
      </c>
      <c r="N57" s="7">
        <f t="shared" si="5"/>
        <v>19290</v>
      </c>
      <c r="O57" s="7">
        <f t="shared" si="5"/>
        <v>19272</v>
      </c>
      <c r="P57" s="7">
        <f t="shared" si="5"/>
        <v>19230</v>
      </c>
      <c r="Q57" s="7">
        <f t="shared" si="5"/>
        <v>19140</v>
      </c>
      <c r="R57" s="7">
        <f t="shared" si="5"/>
        <v>45672</v>
      </c>
      <c r="S57" s="7">
        <f t="shared" si="5"/>
        <v>19308</v>
      </c>
      <c r="T57" s="7">
        <f t="shared" si="5"/>
        <v>19314</v>
      </c>
      <c r="U57" s="7">
        <f t="shared" si="5"/>
        <v>19200</v>
      </c>
      <c r="V57" s="7">
        <f t="shared" si="5"/>
        <v>19218</v>
      </c>
      <c r="W57" s="7">
        <f t="shared" si="5"/>
        <v>19176</v>
      </c>
      <c r="X57" s="7">
        <f t="shared" si="5"/>
        <v>46416</v>
      </c>
      <c r="Y57" s="7">
        <f t="shared" si="5"/>
        <v>46242</v>
      </c>
      <c r="Z57" s="7">
        <f t="shared" si="5"/>
        <v>19314</v>
      </c>
      <c r="AA57" s="7">
        <f t="shared" si="5"/>
        <v>19182</v>
      </c>
      <c r="AB57" s="7">
        <f t="shared" si="5"/>
        <v>19662</v>
      </c>
      <c r="AC57" s="7">
        <f t="shared" si="5"/>
        <v>20040</v>
      </c>
      <c r="AD57" s="7">
        <f t="shared" si="5"/>
        <v>19830</v>
      </c>
      <c r="AE57" s="7">
        <f t="shared" si="5"/>
        <v>19194</v>
      </c>
      <c r="AF57" s="7"/>
      <c r="AG57" s="42">
        <f>SUM(B57:AE57)</f>
        <v>739800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E59" si="6">AVERAGE(B7:B54)</f>
        <v>945.5</v>
      </c>
      <c r="C59" s="7">
        <f t="shared" si="6"/>
        <v>966</v>
      </c>
      <c r="D59" s="7">
        <f t="shared" si="6"/>
        <v>960.75</v>
      </c>
      <c r="E59" s="7">
        <f t="shared" si="6"/>
        <v>952.875</v>
      </c>
      <c r="F59" s="7">
        <f t="shared" si="6"/>
        <v>943.125</v>
      </c>
      <c r="G59" s="7">
        <f t="shared" si="6"/>
        <v>946.625</v>
      </c>
      <c r="H59" s="7">
        <f t="shared" si="6"/>
        <v>955.875</v>
      </c>
      <c r="I59" s="7">
        <f t="shared" si="6"/>
        <v>947.875</v>
      </c>
      <c r="J59" s="7">
        <f t="shared" si="6"/>
        <v>952.25</v>
      </c>
      <c r="K59" s="7">
        <f t="shared" si="6"/>
        <v>965</v>
      </c>
      <c r="L59" s="7">
        <f t="shared" si="6"/>
        <v>949.5</v>
      </c>
      <c r="M59" s="7">
        <f t="shared" si="6"/>
        <v>949</v>
      </c>
      <c r="N59" s="7">
        <f t="shared" si="6"/>
        <v>949.125</v>
      </c>
      <c r="O59" s="7">
        <f t="shared" si="6"/>
        <v>951.625</v>
      </c>
      <c r="P59" s="7">
        <f t="shared" si="6"/>
        <v>943.875</v>
      </c>
      <c r="Q59" s="7">
        <f t="shared" si="6"/>
        <v>951.375</v>
      </c>
      <c r="R59" s="7">
        <f t="shared" si="6"/>
        <v>951.5</v>
      </c>
      <c r="S59" s="7">
        <f t="shared" si="6"/>
        <v>949.5</v>
      </c>
      <c r="T59" s="7">
        <f t="shared" si="6"/>
        <v>950.75</v>
      </c>
      <c r="U59" s="7">
        <f t="shared" si="6"/>
        <v>942.75</v>
      </c>
      <c r="V59" s="7">
        <f t="shared" si="6"/>
        <v>949</v>
      </c>
      <c r="W59" s="7">
        <f t="shared" si="6"/>
        <v>943.125</v>
      </c>
      <c r="X59" s="7">
        <f t="shared" si="6"/>
        <v>967</v>
      </c>
      <c r="Y59" s="7">
        <f t="shared" si="6"/>
        <v>963.375</v>
      </c>
      <c r="Z59" s="7">
        <f t="shared" si="6"/>
        <v>956.25</v>
      </c>
      <c r="AA59" s="7">
        <f t="shared" si="6"/>
        <v>951.5</v>
      </c>
      <c r="AB59" s="7">
        <f t="shared" si="6"/>
        <v>935</v>
      </c>
      <c r="AC59" s="7">
        <f t="shared" si="6"/>
        <v>985.375</v>
      </c>
      <c r="AD59" s="7">
        <f t="shared" si="6"/>
        <v>973.625</v>
      </c>
      <c r="AE59" s="7">
        <f t="shared" si="6"/>
        <v>953.75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:AE60" si="7">MAX(B7:B54)</f>
        <v>972</v>
      </c>
      <c r="C60" s="7">
        <f t="shared" si="7"/>
        <v>984</v>
      </c>
      <c r="D60" s="7">
        <f t="shared" si="7"/>
        <v>978</v>
      </c>
      <c r="E60" s="7">
        <f t="shared" si="7"/>
        <v>966</v>
      </c>
      <c r="F60" s="7">
        <f t="shared" si="7"/>
        <v>966</v>
      </c>
      <c r="G60" s="7">
        <f t="shared" si="7"/>
        <v>972</v>
      </c>
      <c r="H60" s="7">
        <f t="shared" si="7"/>
        <v>978</v>
      </c>
      <c r="I60" s="7">
        <f t="shared" si="7"/>
        <v>978</v>
      </c>
      <c r="J60" s="7">
        <f t="shared" si="7"/>
        <v>972</v>
      </c>
      <c r="K60" s="7">
        <f t="shared" si="7"/>
        <v>978</v>
      </c>
      <c r="L60" s="7">
        <f t="shared" si="7"/>
        <v>972</v>
      </c>
      <c r="M60" s="7">
        <f t="shared" si="7"/>
        <v>972</v>
      </c>
      <c r="N60" s="7">
        <f t="shared" si="7"/>
        <v>972</v>
      </c>
      <c r="O60" s="7">
        <f t="shared" si="7"/>
        <v>972</v>
      </c>
      <c r="P60" s="7">
        <f t="shared" si="7"/>
        <v>972</v>
      </c>
      <c r="Q60" s="7">
        <f t="shared" si="7"/>
        <v>972</v>
      </c>
      <c r="R60" s="7">
        <f t="shared" si="7"/>
        <v>966</v>
      </c>
      <c r="S60" s="7">
        <f t="shared" si="7"/>
        <v>972</v>
      </c>
      <c r="T60" s="7">
        <f t="shared" si="7"/>
        <v>978</v>
      </c>
      <c r="U60" s="7">
        <f t="shared" si="7"/>
        <v>972</v>
      </c>
      <c r="V60" s="7">
        <f t="shared" si="7"/>
        <v>978</v>
      </c>
      <c r="W60" s="7">
        <f t="shared" si="7"/>
        <v>972</v>
      </c>
      <c r="X60" s="7">
        <f t="shared" si="7"/>
        <v>978</v>
      </c>
      <c r="Y60" s="7">
        <f t="shared" si="7"/>
        <v>978</v>
      </c>
      <c r="Z60" s="7">
        <f t="shared" si="7"/>
        <v>978</v>
      </c>
      <c r="AA60" s="7">
        <f t="shared" si="7"/>
        <v>972</v>
      </c>
      <c r="AB60" s="7">
        <f t="shared" si="7"/>
        <v>1032</v>
      </c>
      <c r="AC60" s="7">
        <f t="shared" si="7"/>
        <v>1038</v>
      </c>
      <c r="AD60" s="7">
        <f t="shared" si="7"/>
        <v>1020</v>
      </c>
      <c r="AE60" s="7">
        <f t="shared" si="7"/>
        <v>972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:AE61" si="8">MIN(B7:B54)</f>
        <v>906</v>
      </c>
      <c r="C61" s="7">
        <f t="shared" si="8"/>
        <v>948</v>
      </c>
      <c r="D61" s="7">
        <f t="shared" si="8"/>
        <v>942</v>
      </c>
      <c r="E61" s="7">
        <f t="shared" si="8"/>
        <v>930</v>
      </c>
      <c r="F61" s="7">
        <f t="shared" si="8"/>
        <v>900</v>
      </c>
      <c r="G61" s="7">
        <f t="shared" si="8"/>
        <v>900</v>
      </c>
      <c r="H61" s="7">
        <f t="shared" si="8"/>
        <v>924</v>
      </c>
      <c r="I61" s="7">
        <f t="shared" si="8"/>
        <v>906</v>
      </c>
      <c r="J61" s="7">
        <f t="shared" si="8"/>
        <v>924</v>
      </c>
      <c r="K61" s="7">
        <f t="shared" si="8"/>
        <v>954</v>
      </c>
      <c r="L61" s="7">
        <f t="shared" si="8"/>
        <v>912</v>
      </c>
      <c r="M61" s="7">
        <f t="shared" si="8"/>
        <v>912</v>
      </c>
      <c r="N61" s="7">
        <f t="shared" si="8"/>
        <v>900</v>
      </c>
      <c r="O61" s="7">
        <f t="shared" si="8"/>
        <v>918</v>
      </c>
      <c r="P61" s="7">
        <f t="shared" si="8"/>
        <v>900</v>
      </c>
      <c r="Q61" s="7">
        <f t="shared" si="8"/>
        <v>930</v>
      </c>
      <c r="R61" s="7">
        <f t="shared" si="8"/>
        <v>930</v>
      </c>
      <c r="S61" s="7">
        <f t="shared" si="8"/>
        <v>900</v>
      </c>
      <c r="T61" s="7">
        <f t="shared" si="8"/>
        <v>918</v>
      </c>
      <c r="U61" s="7">
        <f t="shared" si="8"/>
        <v>894</v>
      </c>
      <c r="V61" s="7">
        <f t="shared" si="8"/>
        <v>912</v>
      </c>
      <c r="W61" s="7">
        <f t="shared" si="8"/>
        <v>894</v>
      </c>
      <c r="X61" s="7">
        <f t="shared" si="8"/>
        <v>948</v>
      </c>
      <c r="Y61" s="7">
        <f t="shared" si="8"/>
        <v>954</v>
      </c>
      <c r="Z61" s="7">
        <f t="shared" si="8"/>
        <v>930</v>
      </c>
      <c r="AA61" s="7">
        <f t="shared" si="8"/>
        <v>930</v>
      </c>
      <c r="AB61" s="7">
        <f t="shared" si="8"/>
        <v>36</v>
      </c>
      <c r="AC61" s="7">
        <f t="shared" si="8"/>
        <v>930</v>
      </c>
      <c r="AD61" s="7">
        <f t="shared" si="8"/>
        <v>942</v>
      </c>
      <c r="AE61" s="7">
        <f t="shared" si="8"/>
        <v>936</v>
      </c>
      <c r="AF61" s="7"/>
    </row>
  </sheetData>
  <mergeCells count="2">
    <mergeCell ref="AG53:AG54"/>
    <mergeCell ref="A5:A6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'4月'!A3</f>
        <v>6</v>
      </c>
      <c r="B3" s="1" t="s">
        <v>65</v>
      </c>
      <c r="AF3" s="2" t="s">
        <v>52</v>
      </c>
    </row>
    <row r="4" spans="1:45" s="3" customFormat="1" hidden="1" x14ac:dyDescent="0.2">
      <c r="A4" s="3">
        <f>SUM(B4:AF4)</f>
        <v>7</v>
      </c>
      <c r="B4" s="3">
        <f t="shared" ref="B4:AD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>
        <f t="shared" si="0"/>
        <v>1</v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>
        <f t="shared" si="0"/>
        <v>1</v>
      </c>
      <c r="AE4" s="3">
        <v>1</v>
      </c>
      <c r="AF4" s="3">
        <v>1</v>
      </c>
    </row>
    <row r="5" spans="1:45" ht="13.5" customHeight="1" x14ac:dyDescent="0.2">
      <c r="A5" s="80" t="s">
        <v>53</v>
      </c>
      <c r="B5" s="13">
        <f>'11月'!AE5+1</f>
        <v>45627</v>
      </c>
      <c r="C5" s="14">
        <f>B5+1</f>
        <v>45628</v>
      </c>
      <c r="D5" s="14">
        <f>C5+1</f>
        <v>45629</v>
      </c>
      <c r="E5" s="14">
        <f t="shared" ref="E5:AE5" si="1">D5+1</f>
        <v>45630</v>
      </c>
      <c r="F5" s="14">
        <f t="shared" si="1"/>
        <v>45631</v>
      </c>
      <c r="G5" s="14">
        <f t="shared" si="1"/>
        <v>45632</v>
      </c>
      <c r="H5" s="14">
        <f t="shared" si="1"/>
        <v>45633</v>
      </c>
      <c r="I5" s="14">
        <f t="shared" si="1"/>
        <v>45634</v>
      </c>
      <c r="J5" s="14">
        <f t="shared" si="1"/>
        <v>45635</v>
      </c>
      <c r="K5" s="14">
        <f t="shared" si="1"/>
        <v>45636</v>
      </c>
      <c r="L5" s="14">
        <f t="shared" si="1"/>
        <v>45637</v>
      </c>
      <c r="M5" s="14">
        <f t="shared" si="1"/>
        <v>45638</v>
      </c>
      <c r="N5" s="14">
        <f t="shared" si="1"/>
        <v>45639</v>
      </c>
      <c r="O5" s="14">
        <f t="shared" si="1"/>
        <v>45640</v>
      </c>
      <c r="P5" s="14">
        <f t="shared" si="1"/>
        <v>45641</v>
      </c>
      <c r="Q5" s="14">
        <f t="shared" si="1"/>
        <v>45642</v>
      </c>
      <c r="R5" s="14">
        <f t="shared" si="1"/>
        <v>45643</v>
      </c>
      <c r="S5" s="14">
        <f t="shared" si="1"/>
        <v>45644</v>
      </c>
      <c r="T5" s="14">
        <f t="shared" si="1"/>
        <v>45645</v>
      </c>
      <c r="U5" s="14">
        <f t="shared" si="1"/>
        <v>45646</v>
      </c>
      <c r="V5" s="14">
        <f t="shared" si="1"/>
        <v>45647</v>
      </c>
      <c r="W5" s="14">
        <f t="shared" si="1"/>
        <v>45648</v>
      </c>
      <c r="X5" s="14">
        <f t="shared" si="1"/>
        <v>45649</v>
      </c>
      <c r="Y5" s="14">
        <f t="shared" si="1"/>
        <v>45650</v>
      </c>
      <c r="Z5" s="14">
        <f t="shared" si="1"/>
        <v>45651</v>
      </c>
      <c r="AA5" s="14">
        <f t="shared" si="1"/>
        <v>45652</v>
      </c>
      <c r="AB5" s="14">
        <f t="shared" si="1"/>
        <v>45653</v>
      </c>
      <c r="AC5" s="14">
        <f t="shared" si="1"/>
        <v>45654</v>
      </c>
      <c r="AD5" s="14">
        <f t="shared" si="1"/>
        <v>45655</v>
      </c>
      <c r="AE5" s="14">
        <f t="shared" si="1"/>
        <v>45656</v>
      </c>
      <c r="AF5" s="15">
        <f>AE5+1</f>
        <v>45657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81"/>
      <c r="B6" s="16" t="str">
        <f>TEXT(B5,"aaa")</f>
        <v>日</v>
      </c>
      <c r="C6" s="17" t="str">
        <f>TEXT(C5,"aaa")</f>
        <v>月</v>
      </c>
      <c r="D6" s="17" t="str">
        <f t="shared" ref="D6:AD6" si="2">TEXT(D5,"aaa")</f>
        <v>火</v>
      </c>
      <c r="E6" s="17" t="str">
        <f t="shared" si="2"/>
        <v>水</v>
      </c>
      <c r="F6" s="17" t="str">
        <f t="shared" si="2"/>
        <v>木</v>
      </c>
      <c r="G6" s="17" t="str">
        <f t="shared" si="2"/>
        <v>金</v>
      </c>
      <c r="H6" s="17" t="str">
        <f t="shared" si="2"/>
        <v>土</v>
      </c>
      <c r="I6" s="17" t="str">
        <f t="shared" si="2"/>
        <v>日</v>
      </c>
      <c r="J6" s="17" t="str">
        <f t="shared" si="2"/>
        <v>月</v>
      </c>
      <c r="K6" s="17" t="str">
        <f t="shared" si="2"/>
        <v>火</v>
      </c>
      <c r="L6" s="17" t="str">
        <f t="shared" si="2"/>
        <v>水</v>
      </c>
      <c r="M6" s="17" t="str">
        <f t="shared" si="2"/>
        <v>木</v>
      </c>
      <c r="N6" s="17" t="str">
        <f t="shared" si="2"/>
        <v>金</v>
      </c>
      <c r="O6" s="17" t="str">
        <f t="shared" si="2"/>
        <v>土</v>
      </c>
      <c r="P6" s="17" t="str">
        <f t="shared" si="2"/>
        <v>日</v>
      </c>
      <c r="Q6" s="17" t="str">
        <f t="shared" si="2"/>
        <v>月</v>
      </c>
      <c r="R6" s="17" t="str">
        <f t="shared" si="2"/>
        <v>火</v>
      </c>
      <c r="S6" s="17" t="str">
        <f t="shared" si="2"/>
        <v>水</v>
      </c>
      <c r="T6" s="17" t="str">
        <f t="shared" si="2"/>
        <v>木</v>
      </c>
      <c r="U6" s="17" t="str">
        <f t="shared" si="2"/>
        <v>金</v>
      </c>
      <c r="V6" s="17" t="str">
        <f t="shared" si="2"/>
        <v>土</v>
      </c>
      <c r="W6" s="17" t="str">
        <f t="shared" si="2"/>
        <v>日</v>
      </c>
      <c r="X6" s="17" t="str">
        <f t="shared" si="2"/>
        <v>月</v>
      </c>
      <c r="Y6" s="17" t="str">
        <f t="shared" si="2"/>
        <v>火</v>
      </c>
      <c r="Z6" s="17" t="str">
        <f t="shared" si="2"/>
        <v>水</v>
      </c>
      <c r="AA6" s="17" t="str">
        <f t="shared" si="2"/>
        <v>木</v>
      </c>
      <c r="AB6" s="17" t="str">
        <f t="shared" si="2"/>
        <v>金</v>
      </c>
      <c r="AC6" s="17" t="str">
        <f t="shared" si="2"/>
        <v>土</v>
      </c>
      <c r="AD6" s="17" t="str">
        <f t="shared" si="2"/>
        <v>日</v>
      </c>
      <c r="AE6" s="17" t="str">
        <f>TEXT(AE5,"aaa")</f>
        <v>月</v>
      </c>
      <c r="AF6" s="25" t="str">
        <f>TEXT(AF5,"aaa")</f>
        <v>火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960</v>
      </c>
      <c r="C7" s="53">
        <v>960</v>
      </c>
      <c r="D7" s="53">
        <v>966</v>
      </c>
      <c r="E7" s="53">
        <v>954</v>
      </c>
      <c r="F7" s="53">
        <v>966</v>
      </c>
      <c r="G7" s="53">
        <v>978</v>
      </c>
      <c r="H7" s="53">
        <v>972</v>
      </c>
      <c r="I7" s="53">
        <v>978</v>
      </c>
      <c r="J7" s="53">
        <v>972</v>
      </c>
      <c r="K7" s="53">
        <v>972</v>
      </c>
      <c r="L7" s="53">
        <v>966</v>
      </c>
      <c r="M7" s="53">
        <v>972</v>
      </c>
      <c r="N7" s="53">
        <v>972</v>
      </c>
      <c r="O7" s="53">
        <v>960</v>
      </c>
      <c r="P7" s="53">
        <v>966</v>
      </c>
      <c r="Q7" s="53">
        <v>960</v>
      </c>
      <c r="R7" s="53">
        <v>954</v>
      </c>
      <c r="S7" s="53">
        <v>966</v>
      </c>
      <c r="T7" s="53">
        <v>942</v>
      </c>
      <c r="U7" s="53">
        <v>960</v>
      </c>
      <c r="V7" s="53">
        <v>966</v>
      </c>
      <c r="W7" s="53">
        <v>966</v>
      </c>
      <c r="X7" s="53">
        <v>960</v>
      </c>
      <c r="Y7" s="53">
        <v>954</v>
      </c>
      <c r="Z7" s="53">
        <v>942</v>
      </c>
      <c r="AA7" s="53">
        <v>954</v>
      </c>
      <c r="AB7" s="53">
        <v>966</v>
      </c>
      <c r="AC7" s="53">
        <v>948</v>
      </c>
      <c r="AD7" s="53">
        <v>978</v>
      </c>
      <c r="AE7" s="53">
        <v>960</v>
      </c>
      <c r="AF7" s="54">
        <v>954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954</v>
      </c>
      <c r="C8" s="62">
        <v>954</v>
      </c>
      <c r="D8" s="62">
        <v>966</v>
      </c>
      <c r="E8" s="62">
        <v>948</v>
      </c>
      <c r="F8" s="62">
        <v>966</v>
      </c>
      <c r="G8" s="62">
        <v>966</v>
      </c>
      <c r="H8" s="62">
        <v>966</v>
      </c>
      <c r="I8" s="62">
        <v>966</v>
      </c>
      <c r="J8" s="62">
        <v>966</v>
      </c>
      <c r="K8" s="62">
        <v>972</v>
      </c>
      <c r="L8" s="62">
        <v>960</v>
      </c>
      <c r="M8" s="62">
        <v>978</v>
      </c>
      <c r="N8" s="62">
        <v>972</v>
      </c>
      <c r="O8" s="62">
        <v>960</v>
      </c>
      <c r="P8" s="62">
        <v>966</v>
      </c>
      <c r="Q8" s="62">
        <v>972</v>
      </c>
      <c r="R8" s="62">
        <v>960</v>
      </c>
      <c r="S8" s="62">
        <v>960</v>
      </c>
      <c r="T8" s="62">
        <v>948</v>
      </c>
      <c r="U8" s="62">
        <v>948</v>
      </c>
      <c r="V8" s="62">
        <v>960</v>
      </c>
      <c r="W8" s="62">
        <v>966</v>
      </c>
      <c r="X8" s="62">
        <v>966</v>
      </c>
      <c r="Y8" s="62">
        <v>960</v>
      </c>
      <c r="Z8" s="62">
        <v>948</v>
      </c>
      <c r="AA8" s="62">
        <v>954</v>
      </c>
      <c r="AB8" s="62">
        <v>966</v>
      </c>
      <c r="AC8" s="62">
        <v>954</v>
      </c>
      <c r="AD8" s="62">
        <v>978</v>
      </c>
      <c r="AE8" s="62">
        <v>966</v>
      </c>
      <c r="AF8" s="64">
        <v>966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960</v>
      </c>
      <c r="C9" s="62">
        <v>966</v>
      </c>
      <c r="D9" s="62">
        <v>972</v>
      </c>
      <c r="E9" s="62">
        <v>966</v>
      </c>
      <c r="F9" s="62">
        <v>966</v>
      </c>
      <c r="G9" s="62">
        <v>978</v>
      </c>
      <c r="H9" s="62">
        <v>978</v>
      </c>
      <c r="I9" s="62">
        <v>966</v>
      </c>
      <c r="J9" s="62">
        <v>972</v>
      </c>
      <c r="K9" s="62">
        <v>966</v>
      </c>
      <c r="L9" s="62">
        <v>960</v>
      </c>
      <c r="M9" s="62">
        <v>978</v>
      </c>
      <c r="N9" s="62">
        <v>978</v>
      </c>
      <c r="O9" s="62">
        <v>972</v>
      </c>
      <c r="P9" s="62">
        <v>966</v>
      </c>
      <c r="Q9" s="62">
        <v>966</v>
      </c>
      <c r="R9" s="62">
        <v>966</v>
      </c>
      <c r="S9" s="62">
        <v>960</v>
      </c>
      <c r="T9" s="62">
        <v>948</v>
      </c>
      <c r="U9" s="62">
        <v>948</v>
      </c>
      <c r="V9" s="62">
        <v>960</v>
      </c>
      <c r="W9" s="62">
        <v>972</v>
      </c>
      <c r="X9" s="62">
        <v>954</v>
      </c>
      <c r="Y9" s="62">
        <v>960</v>
      </c>
      <c r="Z9" s="62">
        <v>948</v>
      </c>
      <c r="AA9" s="62">
        <v>966</v>
      </c>
      <c r="AB9" s="62">
        <v>966</v>
      </c>
      <c r="AC9" s="62">
        <v>960</v>
      </c>
      <c r="AD9" s="62">
        <v>972</v>
      </c>
      <c r="AE9" s="62">
        <v>966</v>
      </c>
      <c r="AF9" s="64">
        <v>966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960</v>
      </c>
      <c r="C10" s="62">
        <v>966</v>
      </c>
      <c r="D10" s="62">
        <v>960</v>
      </c>
      <c r="E10" s="62">
        <v>960</v>
      </c>
      <c r="F10" s="62">
        <v>972</v>
      </c>
      <c r="G10" s="62">
        <v>966</v>
      </c>
      <c r="H10" s="62">
        <v>972</v>
      </c>
      <c r="I10" s="62">
        <v>966</v>
      </c>
      <c r="J10" s="62">
        <v>972</v>
      </c>
      <c r="K10" s="62">
        <v>966</v>
      </c>
      <c r="L10" s="62">
        <v>978</v>
      </c>
      <c r="M10" s="62">
        <v>972</v>
      </c>
      <c r="N10" s="62">
        <v>966</v>
      </c>
      <c r="O10" s="62">
        <v>972</v>
      </c>
      <c r="P10" s="62">
        <v>960</v>
      </c>
      <c r="Q10" s="62">
        <v>960</v>
      </c>
      <c r="R10" s="62">
        <v>966</v>
      </c>
      <c r="S10" s="62">
        <v>954</v>
      </c>
      <c r="T10" s="62">
        <v>948</v>
      </c>
      <c r="U10" s="62">
        <v>954</v>
      </c>
      <c r="V10" s="62">
        <v>954</v>
      </c>
      <c r="W10" s="62">
        <v>966</v>
      </c>
      <c r="X10" s="62">
        <v>960</v>
      </c>
      <c r="Y10" s="62">
        <v>960</v>
      </c>
      <c r="Z10" s="62">
        <v>960</v>
      </c>
      <c r="AA10" s="62">
        <v>966</v>
      </c>
      <c r="AB10" s="62">
        <v>978</v>
      </c>
      <c r="AC10" s="62">
        <v>966</v>
      </c>
      <c r="AD10" s="62">
        <v>972</v>
      </c>
      <c r="AE10" s="62">
        <v>972</v>
      </c>
      <c r="AF10" s="64">
        <v>972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954</v>
      </c>
      <c r="C11" s="62">
        <v>966</v>
      </c>
      <c r="D11" s="62">
        <v>930</v>
      </c>
      <c r="E11" s="62">
        <v>912</v>
      </c>
      <c r="F11" s="62">
        <v>942</v>
      </c>
      <c r="G11" s="62">
        <v>936</v>
      </c>
      <c r="H11" s="62">
        <v>924</v>
      </c>
      <c r="I11" s="62">
        <v>906</v>
      </c>
      <c r="J11" s="62">
        <v>948</v>
      </c>
      <c r="K11" s="62">
        <v>924</v>
      </c>
      <c r="L11" s="62">
        <v>930</v>
      </c>
      <c r="M11" s="62">
        <v>942</v>
      </c>
      <c r="N11" s="62">
        <v>942</v>
      </c>
      <c r="O11" s="62">
        <v>930</v>
      </c>
      <c r="P11" s="62">
        <v>906</v>
      </c>
      <c r="Q11" s="62">
        <v>906</v>
      </c>
      <c r="R11" s="62">
        <v>936</v>
      </c>
      <c r="S11" s="62">
        <v>918</v>
      </c>
      <c r="T11" s="62">
        <v>900</v>
      </c>
      <c r="U11" s="62">
        <v>900</v>
      </c>
      <c r="V11" s="62">
        <v>954</v>
      </c>
      <c r="W11" s="62">
        <v>918</v>
      </c>
      <c r="X11" s="62">
        <v>930</v>
      </c>
      <c r="Y11" s="62">
        <v>906</v>
      </c>
      <c r="Z11" s="62">
        <v>912</v>
      </c>
      <c r="AA11" s="62">
        <v>918</v>
      </c>
      <c r="AB11" s="62">
        <v>930</v>
      </c>
      <c r="AC11" s="62">
        <v>942</v>
      </c>
      <c r="AD11" s="62">
        <v>948</v>
      </c>
      <c r="AE11" s="62">
        <v>936</v>
      </c>
      <c r="AF11" s="64">
        <v>948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966</v>
      </c>
      <c r="C12" s="62">
        <v>960</v>
      </c>
      <c r="D12" s="62">
        <v>942</v>
      </c>
      <c r="E12" s="62">
        <v>936</v>
      </c>
      <c r="F12" s="62">
        <v>924</v>
      </c>
      <c r="G12" s="62">
        <v>918</v>
      </c>
      <c r="H12" s="62">
        <v>918</v>
      </c>
      <c r="I12" s="62">
        <v>942</v>
      </c>
      <c r="J12" s="62">
        <v>924</v>
      </c>
      <c r="K12" s="62">
        <v>918</v>
      </c>
      <c r="L12" s="62">
        <v>930</v>
      </c>
      <c r="M12" s="62">
        <v>918</v>
      </c>
      <c r="N12" s="62">
        <v>912</v>
      </c>
      <c r="O12" s="62">
        <v>924</v>
      </c>
      <c r="P12" s="62">
        <v>912</v>
      </c>
      <c r="Q12" s="62">
        <v>936</v>
      </c>
      <c r="R12" s="62">
        <v>936</v>
      </c>
      <c r="S12" s="62">
        <v>912</v>
      </c>
      <c r="T12" s="62">
        <v>906</v>
      </c>
      <c r="U12" s="62">
        <v>900</v>
      </c>
      <c r="V12" s="62">
        <v>930</v>
      </c>
      <c r="W12" s="62">
        <v>942</v>
      </c>
      <c r="X12" s="62">
        <v>924</v>
      </c>
      <c r="Y12" s="62">
        <v>924</v>
      </c>
      <c r="Z12" s="62">
        <v>912</v>
      </c>
      <c r="AA12" s="62">
        <v>906</v>
      </c>
      <c r="AB12" s="62">
        <v>918</v>
      </c>
      <c r="AC12" s="62">
        <v>930</v>
      </c>
      <c r="AD12" s="62">
        <v>942</v>
      </c>
      <c r="AE12" s="62">
        <v>936</v>
      </c>
      <c r="AF12" s="64">
        <v>924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960</v>
      </c>
      <c r="C13" s="62">
        <v>972</v>
      </c>
      <c r="D13" s="62">
        <v>972</v>
      </c>
      <c r="E13" s="62">
        <v>966</v>
      </c>
      <c r="F13" s="62">
        <v>972</v>
      </c>
      <c r="G13" s="62">
        <v>972</v>
      </c>
      <c r="H13" s="62">
        <v>966</v>
      </c>
      <c r="I13" s="62">
        <v>966</v>
      </c>
      <c r="J13" s="62">
        <v>972</v>
      </c>
      <c r="K13" s="62">
        <v>972</v>
      </c>
      <c r="L13" s="62">
        <v>978</v>
      </c>
      <c r="M13" s="62">
        <v>966</v>
      </c>
      <c r="N13" s="62">
        <v>942</v>
      </c>
      <c r="O13" s="62">
        <v>960</v>
      </c>
      <c r="P13" s="62">
        <v>960</v>
      </c>
      <c r="Q13" s="62">
        <v>978</v>
      </c>
      <c r="R13" s="62">
        <v>954</v>
      </c>
      <c r="S13" s="62">
        <v>960</v>
      </c>
      <c r="T13" s="62">
        <v>948</v>
      </c>
      <c r="U13" s="62">
        <v>954</v>
      </c>
      <c r="V13" s="62">
        <v>930</v>
      </c>
      <c r="W13" s="62">
        <v>972</v>
      </c>
      <c r="X13" s="62">
        <v>960</v>
      </c>
      <c r="Y13" s="62">
        <v>960</v>
      </c>
      <c r="Z13" s="62">
        <v>954</v>
      </c>
      <c r="AA13" s="62">
        <v>960</v>
      </c>
      <c r="AB13" s="62">
        <v>966</v>
      </c>
      <c r="AC13" s="62">
        <v>960</v>
      </c>
      <c r="AD13" s="62">
        <v>978</v>
      </c>
      <c r="AE13" s="62">
        <v>972</v>
      </c>
      <c r="AF13" s="64">
        <v>960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966</v>
      </c>
      <c r="C14" s="63">
        <v>966</v>
      </c>
      <c r="D14" s="63">
        <v>972</v>
      </c>
      <c r="E14" s="63">
        <v>966</v>
      </c>
      <c r="F14" s="63">
        <v>972</v>
      </c>
      <c r="G14" s="63">
        <v>966</v>
      </c>
      <c r="H14" s="63">
        <v>966</v>
      </c>
      <c r="I14" s="63">
        <v>978</v>
      </c>
      <c r="J14" s="63">
        <v>966</v>
      </c>
      <c r="K14" s="63">
        <v>972</v>
      </c>
      <c r="L14" s="63">
        <v>978</v>
      </c>
      <c r="M14" s="63">
        <v>978</v>
      </c>
      <c r="N14" s="63">
        <v>960</v>
      </c>
      <c r="O14" s="63">
        <v>972</v>
      </c>
      <c r="P14" s="63">
        <v>966</v>
      </c>
      <c r="Q14" s="63">
        <v>966</v>
      </c>
      <c r="R14" s="63">
        <v>978</v>
      </c>
      <c r="S14" s="63">
        <v>972</v>
      </c>
      <c r="T14" s="63">
        <v>948</v>
      </c>
      <c r="U14" s="63">
        <v>948</v>
      </c>
      <c r="V14" s="63">
        <v>966</v>
      </c>
      <c r="W14" s="63">
        <v>978</v>
      </c>
      <c r="X14" s="63">
        <v>966</v>
      </c>
      <c r="Y14" s="63">
        <v>954</v>
      </c>
      <c r="Z14" s="63">
        <v>954</v>
      </c>
      <c r="AA14" s="63">
        <v>966</v>
      </c>
      <c r="AB14" s="63">
        <v>966</v>
      </c>
      <c r="AC14" s="63">
        <v>966</v>
      </c>
      <c r="AD14" s="63">
        <v>984</v>
      </c>
      <c r="AE14" s="63">
        <v>966</v>
      </c>
      <c r="AF14" s="65">
        <v>960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960</v>
      </c>
      <c r="C15" s="53">
        <v>966</v>
      </c>
      <c r="D15" s="53">
        <v>978</v>
      </c>
      <c r="E15" s="53">
        <v>960</v>
      </c>
      <c r="F15" s="53">
        <v>966</v>
      </c>
      <c r="G15" s="53">
        <v>972</v>
      </c>
      <c r="H15" s="53">
        <v>978</v>
      </c>
      <c r="I15" s="53">
        <v>972</v>
      </c>
      <c r="J15" s="53">
        <v>960</v>
      </c>
      <c r="K15" s="53">
        <v>966</v>
      </c>
      <c r="L15" s="53">
        <v>972</v>
      </c>
      <c r="M15" s="53">
        <v>984</v>
      </c>
      <c r="N15" s="53">
        <v>966</v>
      </c>
      <c r="O15" s="53">
        <v>972</v>
      </c>
      <c r="P15" s="53">
        <v>954</v>
      </c>
      <c r="Q15" s="53">
        <v>972</v>
      </c>
      <c r="R15" s="53">
        <v>954</v>
      </c>
      <c r="S15" s="53">
        <v>966</v>
      </c>
      <c r="T15" s="53">
        <v>948</v>
      </c>
      <c r="U15" s="53">
        <v>948</v>
      </c>
      <c r="V15" s="53">
        <v>966</v>
      </c>
      <c r="W15" s="53">
        <v>978</v>
      </c>
      <c r="X15" s="53">
        <v>960</v>
      </c>
      <c r="Y15" s="53">
        <v>954</v>
      </c>
      <c r="Z15" s="53">
        <v>948</v>
      </c>
      <c r="AA15" s="53">
        <v>966</v>
      </c>
      <c r="AB15" s="53">
        <v>972</v>
      </c>
      <c r="AC15" s="53">
        <v>966</v>
      </c>
      <c r="AD15" s="53">
        <v>966</v>
      </c>
      <c r="AE15" s="53">
        <v>966</v>
      </c>
      <c r="AF15" s="54">
        <v>960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966</v>
      </c>
      <c r="C16" s="62">
        <v>960</v>
      </c>
      <c r="D16" s="62">
        <v>972</v>
      </c>
      <c r="E16" s="62">
        <v>954</v>
      </c>
      <c r="F16" s="62">
        <v>966</v>
      </c>
      <c r="G16" s="62">
        <v>966</v>
      </c>
      <c r="H16" s="62">
        <v>972</v>
      </c>
      <c r="I16" s="62">
        <v>966</v>
      </c>
      <c r="J16" s="62">
        <v>972</v>
      </c>
      <c r="K16" s="62">
        <v>972</v>
      </c>
      <c r="L16" s="62">
        <v>966</v>
      </c>
      <c r="M16" s="62">
        <v>972</v>
      </c>
      <c r="N16" s="62">
        <v>966</v>
      </c>
      <c r="O16" s="62">
        <v>972</v>
      </c>
      <c r="P16" s="62">
        <v>966</v>
      </c>
      <c r="Q16" s="62">
        <v>960</v>
      </c>
      <c r="R16" s="62">
        <v>966</v>
      </c>
      <c r="S16" s="62">
        <v>966</v>
      </c>
      <c r="T16" s="62">
        <v>960</v>
      </c>
      <c r="U16" s="62">
        <v>954</v>
      </c>
      <c r="V16" s="62">
        <v>966</v>
      </c>
      <c r="W16" s="62">
        <v>984</v>
      </c>
      <c r="X16" s="62">
        <v>966</v>
      </c>
      <c r="Y16" s="62">
        <v>960</v>
      </c>
      <c r="Z16" s="62">
        <v>948</v>
      </c>
      <c r="AA16" s="62">
        <v>972</v>
      </c>
      <c r="AB16" s="62">
        <v>966</v>
      </c>
      <c r="AC16" s="62">
        <v>960</v>
      </c>
      <c r="AD16" s="62">
        <v>972</v>
      </c>
      <c r="AE16" s="62">
        <v>966</v>
      </c>
      <c r="AF16" s="64">
        <v>966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960</v>
      </c>
      <c r="C17" s="62">
        <v>960</v>
      </c>
      <c r="D17" s="62">
        <v>966</v>
      </c>
      <c r="E17" s="62">
        <v>960</v>
      </c>
      <c r="F17" s="62">
        <v>966</v>
      </c>
      <c r="G17" s="62">
        <v>978</v>
      </c>
      <c r="H17" s="62">
        <v>966</v>
      </c>
      <c r="I17" s="62">
        <v>966</v>
      </c>
      <c r="J17" s="62">
        <v>978</v>
      </c>
      <c r="K17" s="62">
        <v>972</v>
      </c>
      <c r="L17" s="62">
        <v>972</v>
      </c>
      <c r="M17" s="62">
        <v>972</v>
      </c>
      <c r="N17" s="62">
        <v>978</v>
      </c>
      <c r="O17" s="62">
        <v>966</v>
      </c>
      <c r="P17" s="62">
        <v>966</v>
      </c>
      <c r="Q17" s="62">
        <v>966</v>
      </c>
      <c r="R17" s="62">
        <v>972</v>
      </c>
      <c r="S17" s="62">
        <v>954</v>
      </c>
      <c r="T17" s="62">
        <v>954</v>
      </c>
      <c r="U17" s="62">
        <v>954</v>
      </c>
      <c r="V17" s="62">
        <v>960</v>
      </c>
      <c r="W17" s="62">
        <v>978</v>
      </c>
      <c r="X17" s="62">
        <v>960</v>
      </c>
      <c r="Y17" s="62">
        <v>954</v>
      </c>
      <c r="Z17" s="62">
        <v>972</v>
      </c>
      <c r="AA17" s="62">
        <v>966</v>
      </c>
      <c r="AB17" s="62">
        <v>972</v>
      </c>
      <c r="AC17" s="62">
        <v>966</v>
      </c>
      <c r="AD17" s="62">
        <v>972</v>
      </c>
      <c r="AE17" s="62">
        <v>966</v>
      </c>
      <c r="AF17" s="64">
        <v>966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960</v>
      </c>
      <c r="C18" s="62">
        <v>960</v>
      </c>
      <c r="D18" s="62">
        <v>966</v>
      </c>
      <c r="E18" s="62">
        <v>960</v>
      </c>
      <c r="F18" s="62">
        <v>972</v>
      </c>
      <c r="G18" s="62">
        <v>972</v>
      </c>
      <c r="H18" s="62">
        <v>978</v>
      </c>
      <c r="I18" s="62">
        <v>966</v>
      </c>
      <c r="J18" s="62">
        <v>984</v>
      </c>
      <c r="K18" s="62">
        <v>972</v>
      </c>
      <c r="L18" s="62">
        <v>978</v>
      </c>
      <c r="M18" s="62">
        <v>978</v>
      </c>
      <c r="N18" s="62">
        <v>966</v>
      </c>
      <c r="O18" s="62">
        <v>978</v>
      </c>
      <c r="P18" s="62">
        <v>960</v>
      </c>
      <c r="Q18" s="62">
        <v>960</v>
      </c>
      <c r="R18" s="62">
        <v>966</v>
      </c>
      <c r="S18" s="62">
        <v>954</v>
      </c>
      <c r="T18" s="62">
        <v>954</v>
      </c>
      <c r="U18" s="62">
        <v>948</v>
      </c>
      <c r="V18" s="62">
        <v>960</v>
      </c>
      <c r="W18" s="62">
        <v>978</v>
      </c>
      <c r="X18" s="62">
        <v>954</v>
      </c>
      <c r="Y18" s="62">
        <v>960</v>
      </c>
      <c r="Z18" s="62">
        <v>948</v>
      </c>
      <c r="AA18" s="62">
        <v>948</v>
      </c>
      <c r="AB18" s="62">
        <v>972</v>
      </c>
      <c r="AC18" s="62">
        <v>966</v>
      </c>
      <c r="AD18" s="62">
        <v>960</v>
      </c>
      <c r="AE18" s="62">
        <v>972</v>
      </c>
      <c r="AF18" s="64">
        <v>972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960</v>
      </c>
      <c r="C19" s="62">
        <v>966</v>
      </c>
      <c r="D19" s="62">
        <v>966</v>
      </c>
      <c r="E19" s="62">
        <v>972</v>
      </c>
      <c r="F19" s="62">
        <v>966</v>
      </c>
      <c r="G19" s="62">
        <v>966</v>
      </c>
      <c r="H19" s="62">
        <v>972</v>
      </c>
      <c r="I19" s="62">
        <v>966</v>
      </c>
      <c r="J19" s="62">
        <v>978</v>
      </c>
      <c r="K19" s="62">
        <v>960</v>
      </c>
      <c r="L19" s="62">
        <v>972</v>
      </c>
      <c r="M19" s="62">
        <v>972</v>
      </c>
      <c r="N19" s="62">
        <v>954</v>
      </c>
      <c r="O19" s="62">
        <v>966</v>
      </c>
      <c r="P19" s="62">
        <v>972</v>
      </c>
      <c r="Q19" s="62">
        <v>954</v>
      </c>
      <c r="R19" s="62">
        <v>966</v>
      </c>
      <c r="S19" s="62">
        <v>966</v>
      </c>
      <c r="T19" s="62">
        <v>960</v>
      </c>
      <c r="U19" s="62">
        <v>954</v>
      </c>
      <c r="V19" s="62">
        <v>978</v>
      </c>
      <c r="W19" s="62">
        <v>978</v>
      </c>
      <c r="X19" s="62">
        <v>954</v>
      </c>
      <c r="Y19" s="62">
        <v>954</v>
      </c>
      <c r="Z19" s="62">
        <v>960</v>
      </c>
      <c r="AA19" s="62">
        <v>954</v>
      </c>
      <c r="AB19" s="62">
        <v>966</v>
      </c>
      <c r="AC19" s="62">
        <v>954</v>
      </c>
      <c r="AD19" s="62">
        <v>966</v>
      </c>
      <c r="AE19" s="62">
        <v>966</v>
      </c>
      <c r="AF19" s="64">
        <v>966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966</v>
      </c>
      <c r="C20" s="62">
        <v>954</v>
      </c>
      <c r="D20" s="62">
        <v>972</v>
      </c>
      <c r="E20" s="62">
        <v>966</v>
      </c>
      <c r="F20" s="62">
        <v>966</v>
      </c>
      <c r="G20" s="62">
        <v>960</v>
      </c>
      <c r="H20" s="62">
        <v>966</v>
      </c>
      <c r="I20" s="62">
        <v>966</v>
      </c>
      <c r="J20" s="62">
        <v>918</v>
      </c>
      <c r="K20" s="62">
        <v>960</v>
      </c>
      <c r="L20" s="62">
        <v>972</v>
      </c>
      <c r="M20" s="62">
        <v>972</v>
      </c>
      <c r="N20" s="62">
        <v>954</v>
      </c>
      <c r="O20" s="62">
        <v>960</v>
      </c>
      <c r="P20" s="62">
        <v>972</v>
      </c>
      <c r="Q20" s="62">
        <v>966</v>
      </c>
      <c r="R20" s="62">
        <v>960</v>
      </c>
      <c r="S20" s="62">
        <v>960</v>
      </c>
      <c r="T20" s="62">
        <v>948</v>
      </c>
      <c r="U20" s="62">
        <v>942</v>
      </c>
      <c r="V20" s="62">
        <v>966</v>
      </c>
      <c r="W20" s="62">
        <v>978</v>
      </c>
      <c r="X20" s="62">
        <v>960</v>
      </c>
      <c r="Y20" s="62">
        <v>942</v>
      </c>
      <c r="Z20" s="62">
        <v>954</v>
      </c>
      <c r="AA20" s="62">
        <v>960</v>
      </c>
      <c r="AB20" s="62">
        <v>954</v>
      </c>
      <c r="AC20" s="62">
        <v>960</v>
      </c>
      <c r="AD20" s="62">
        <v>954</v>
      </c>
      <c r="AE20" s="62">
        <v>966</v>
      </c>
      <c r="AF20" s="64">
        <v>960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972</v>
      </c>
      <c r="C21" s="62">
        <v>972</v>
      </c>
      <c r="D21" s="62">
        <v>978</v>
      </c>
      <c r="E21" s="62">
        <v>966</v>
      </c>
      <c r="F21" s="62">
        <v>966</v>
      </c>
      <c r="G21" s="62">
        <v>966</v>
      </c>
      <c r="H21" s="62">
        <v>972</v>
      </c>
      <c r="I21" s="62">
        <v>966</v>
      </c>
      <c r="J21" s="62">
        <v>972</v>
      </c>
      <c r="K21" s="62">
        <v>954</v>
      </c>
      <c r="L21" s="62">
        <v>960</v>
      </c>
      <c r="M21" s="62">
        <v>966</v>
      </c>
      <c r="N21" s="62">
        <v>948</v>
      </c>
      <c r="O21" s="62">
        <v>966</v>
      </c>
      <c r="P21" s="62">
        <v>966</v>
      </c>
      <c r="Q21" s="62">
        <v>960</v>
      </c>
      <c r="R21" s="62">
        <v>948</v>
      </c>
      <c r="S21" s="62">
        <v>948</v>
      </c>
      <c r="T21" s="62">
        <v>948</v>
      </c>
      <c r="U21" s="62">
        <v>936</v>
      </c>
      <c r="V21" s="62">
        <v>966</v>
      </c>
      <c r="W21" s="62">
        <v>978</v>
      </c>
      <c r="X21" s="62">
        <v>960</v>
      </c>
      <c r="Y21" s="62">
        <v>948</v>
      </c>
      <c r="Z21" s="62">
        <v>948</v>
      </c>
      <c r="AA21" s="62">
        <v>942</v>
      </c>
      <c r="AB21" s="62">
        <v>954</v>
      </c>
      <c r="AC21" s="62">
        <v>966</v>
      </c>
      <c r="AD21" s="62">
        <v>960</v>
      </c>
      <c r="AE21" s="62">
        <v>960</v>
      </c>
      <c r="AF21" s="64">
        <v>966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966</v>
      </c>
      <c r="C22" s="63">
        <v>972</v>
      </c>
      <c r="D22" s="63">
        <v>966</v>
      </c>
      <c r="E22" s="63">
        <v>960</v>
      </c>
      <c r="F22" s="63">
        <v>954</v>
      </c>
      <c r="G22" s="63">
        <v>960</v>
      </c>
      <c r="H22" s="63">
        <v>966</v>
      </c>
      <c r="I22" s="63">
        <v>972</v>
      </c>
      <c r="J22" s="63">
        <v>918</v>
      </c>
      <c r="K22" s="63">
        <v>954</v>
      </c>
      <c r="L22" s="63">
        <v>984</v>
      </c>
      <c r="M22" s="63">
        <v>972</v>
      </c>
      <c r="N22" s="63">
        <v>930</v>
      </c>
      <c r="O22" s="63">
        <v>960</v>
      </c>
      <c r="P22" s="63">
        <v>960</v>
      </c>
      <c r="Q22" s="63">
        <v>978</v>
      </c>
      <c r="R22" s="63">
        <v>972</v>
      </c>
      <c r="S22" s="63">
        <v>972</v>
      </c>
      <c r="T22" s="63">
        <v>954</v>
      </c>
      <c r="U22" s="63">
        <v>954</v>
      </c>
      <c r="V22" s="63">
        <v>966</v>
      </c>
      <c r="W22" s="63">
        <v>978</v>
      </c>
      <c r="X22" s="63">
        <v>954</v>
      </c>
      <c r="Y22" s="63">
        <v>936</v>
      </c>
      <c r="Z22" s="63">
        <v>936</v>
      </c>
      <c r="AA22" s="63">
        <v>948</v>
      </c>
      <c r="AB22" s="63">
        <v>936</v>
      </c>
      <c r="AC22" s="63">
        <v>960</v>
      </c>
      <c r="AD22" s="63">
        <v>954</v>
      </c>
      <c r="AE22" s="63">
        <v>960</v>
      </c>
      <c r="AF22" s="65">
        <v>960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966</v>
      </c>
      <c r="C23" s="53">
        <v>966</v>
      </c>
      <c r="D23" s="53">
        <v>954</v>
      </c>
      <c r="E23" s="53">
        <v>948</v>
      </c>
      <c r="F23" s="53">
        <v>954</v>
      </c>
      <c r="G23" s="53">
        <v>948</v>
      </c>
      <c r="H23" s="53">
        <v>966</v>
      </c>
      <c r="I23" s="53">
        <v>960</v>
      </c>
      <c r="J23" s="53">
        <v>942</v>
      </c>
      <c r="K23" s="53">
        <v>948</v>
      </c>
      <c r="L23" s="53">
        <v>972</v>
      </c>
      <c r="M23" s="53">
        <v>972</v>
      </c>
      <c r="N23" s="53">
        <v>930</v>
      </c>
      <c r="O23" s="53">
        <v>966</v>
      </c>
      <c r="P23" s="53">
        <v>954</v>
      </c>
      <c r="Q23" s="53">
        <v>966</v>
      </c>
      <c r="R23" s="53">
        <v>960</v>
      </c>
      <c r="S23" s="53">
        <v>960</v>
      </c>
      <c r="T23" s="53">
        <v>960</v>
      </c>
      <c r="U23" s="53">
        <v>960</v>
      </c>
      <c r="V23" s="53">
        <v>948</v>
      </c>
      <c r="W23" s="53">
        <v>972</v>
      </c>
      <c r="X23" s="53">
        <v>942</v>
      </c>
      <c r="Y23" s="53">
        <v>942</v>
      </c>
      <c r="Z23" s="53">
        <v>942</v>
      </c>
      <c r="AA23" s="53">
        <v>936</v>
      </c>
      <c r="AB23" s="53">
        <v>942</v>
      </c>
      <c r="AC23" s="53">
        <v>960</v>
      </c>
      <c r="AD23" s="53">
        <v>966</v>
      </c>
      <c r="AE23" s="53">
        <v>936</v>
      </c>
      <c r="AF23" s="54">
        <v>960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972</v>
      </c>
      <c r="C24" s="62">
        <v>936</v>
      </c>
      <c r="D24" s="62">
        <v>930</v>
      </c>
      <c r="E24" s="62">
        <v>912</v>
      </c>
      <c r="F24" s="62">
        <v>936</v>
      </c>
      <c r="G24" s="62">
        <v>936</v>
      </c>
      <c r="H24" s="62">
        <v>954</v>
      </c>
      <c r="I24" s="62">
        <v>960</v>
      </c>
      <c r="J24" s="62">
        <v>930</v>
      </c>
      <c r="K24" s="62">
        <v>930</v>
      </c>
      <c r="L24" s="62">
        <v>948</v>
      </c>
      <c r="M24" s="62">
        <v>966</v>
      </c>
      <c r="N24" s="62">
        <v>930</v>
      </c>
      <c r="O24" s="62">
        <v>954</v>
      </c>
      <c r="P24" s="62">
        <v>960</v>
      </c>
      <c r="Q24" s="62">
        <v>948</v>
      </c>
      <c r="R24" s="62">
        <v>942</v>
      </c>
      <c r="S24" s="62">
        <v>936</v>
      </c>
      <c r="T24" s="62">
        <v>942</v>
      </c>
      <c r="U24" s="62">
        <v>942</v>
      </c>
      <c r="V24" s="62">
        <v>954</v>
      </c>
      <c r="W24" s="62">
        <v>972</v>
      </c>
      <c r="X24" s="62">
        <v>912</v>
      </c>
      <c r="Y24" s="62">
        <v>936</v>
      </c>
      <c r="Z24" s="62">
        <v>912</v>
      </c>
      <c r="AA24" s="62">
        <v>918</v>
      </c>
      <c r="AB24" s="62">
        <v>912</v>
      </c>
      <c r="AC24" s="62">
        <v>954</v>
      </c>
      <c r="AD24" s="62">
        <v>954</v>
      </c>
      <c r="AE24" s="62">
        <v>918</v>
      </c>
      <c r="AF24" s="64">
        <v>954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954</v>
      </c>
      <c r="C25" s="62">
        <v>930</v>
      </c>
      <c r="D25" s="62">
        <v>924</v>
      </c>
      <c r="E25" s="62">
        <v>918</v>
      </c>
      <c r="F25" s="62">
        <v>924</v>
      </c>
      <c r="G25" s="62">
        <v>930</v>
      </c>
      <c r="H25" s="62">
        <v>954</v>
      </c>
      <c r="I25" s="62">
        <v>960</v>
      </c>
      <c r="J25" s="62">
        <v>924</v>
      </c>
      <c r="K25" s="62">
        <v>936</v>
      </c>
      <c r="L25" s="62">
        <v>936</v>
      </c>
      <c r="M25" s="62">
        <v>966</v>
      </c>
      <c r="N25" s="62">
        <v>906</v>
      </c>
      <c r="O25" s="62">
        <v>966</v>
      </c>
      <c r="P25" s="62">
        <v>954</v>
      </c>
      <c r="Q25" s="62">
        <v>930</v>
      </c>
      <c r="R25" s="62">
        <v>948</v>
      </c>
      <c r="S25" s="62">
        <v>924</v>
      </c>
      <c r="T25" s="62">
        <v>936</v>
      </c>
      <c r="U25" s="62">
        <v>936</v>
      </c>
      <c r="V25" s="62">
        <v>948</v>
      </c>
      <c r="W25" s="62">
        <v>966</v>
      </c>
      <c r="X25" s="62">
        <v>900</v>
      </c>
      <c r="Y25" s="62">
        <v>924</v>
      </c>
      <c r="Z25" s="62">
        <v>894</v>
      </c>
      <c r="AA25" s="62">
        <v>912</v>
      </c>
      <c r="AB25" s="62">
        <v>906</v>
      </c>
      <c r="AC25" s="62">
        <v>960</v>
      </c>
      <c r="AD25" s="62">
        <v>966</v>
      </c>
      <c r="AE25" s="62">
        <v>918</v>
      </c>
      <c r="AF25" s="64">
        <v>948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960</v>
      </c>
      <c r="C26" s="62">
        <v>924</v>
      </c>
      <c r="D26" s="62">
        <v>924</v>
      </c>
      <c r="E26" s="62">
        <v>924</v>
      </c>
      <c r="F26" s="62">
        <v>918</v>
      </c>
      <c r="G26" s="62">
        <v>924</v>
      </c>
      <c r="H26" s="62">
        <v>960</v>
      </c>
      <c r="I26" s="62">
        <v>960</v>
      </c>
      <c r="J26" s="62">
        <v>924</v>
      </c>
      <c r="K26" s="62">
        <v>936</v>
      </c>
      <c r="L26" s="62">
        <v>936</v>
      </c>
      <c r="M26" s="62">
        <v>954</v>
      </c>
      <c r="N26" s="62">
        <v>906</v>
      </c>
      <c r="O26" s="62">
        <v>948</v>
      </c>
      <c r="P26" s="62">
        <v>972</v>
      </c>
      <c r="Q26" s="62">
        <v>936</v>
      </c>
      <c r="R26" s="62">
        <v>936</v>
      </c>
      <c r="S26" s="62">
        <v>924</v>
      </c>
      <c r="T26" s="62">
        <v>930</v>
      </c>
      <c r="U26" s="62">
        <v>936</v>
      </c>
      <c r="V26" s="62">
        <v>936</v>
      </c>
      <c r="W26" s="62">
        <v>984</v>
      </c>
      <c r="X26" s="62">
        <v>900</v>
      </c>
      <c r="Y26" s="62">
        <v>912</v>
      </c>
      <c r="Z26" s="62">
        <v>906</v>
      </c>
      <c r="AA26" s="62">
        <v>906</v>
      </c>
      <c r="AB26" s="62">
        <v>912</v>
      </c>
      <c r="AC26" s="62">
        <v>942</v>
      </c>
      <c r="AD26" s="62">
        <v>972</v>
      </c>
      <c r="AE26" s="62">
        <v>918</v>
      </c>
      <c r="AF26" s="64">
        <v>948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948</v>
      </c>
      <c r="C27" s="62">
        <v>918</v>
      </c>
      <c r="D27" s="62">
        <v>918</v>
      </c>
      <c r="E27" s="62">
        <v>912</v>
      </c>
      <c r="F27" s="62">
        <v>882</v>
      </c>
      <c r="G27" s="62">
        <v>888</v>
      </c>
      <c r="H27" s="62">
        <v>930</v>
      </c>
      <c r="I27" s="62">
        <v>924</v>
      </c>
      <c r="J27" s="62">
        <v>924</v>
      </c>
      <c r="K27" s="62">
        <v>888</v>
      </c>
      <c r="L27" s="62">
        <v>906</v>
      </c>
      <c r="M27" s="62">
        <v>948</v>
      </c>
      <c r="N27" s="62">
        <v>846</v>
      </c>
      <c r="O27" s="62">
        <v>918</v>
      </c>
      <c r="P27" s="62">
        <v>960</v>
      </c>
      <c r="Q27" s="62">
        <v>882</v>
      </c>
      <c r="R27" s="62">
        <v>918</v>
      </c>
      <c r="S27" s="62">
        <v>906</v>
      </c>
      <c r="T27" s="62">
        <v>876</v>
      </c>
      <c r="U27" s="62">
        <v>888</v>
      </c>
      <c r="V27" s="62">
        <v>912</v>
      </c>
      <c r="W27" s="62">
        <v>966</v>
      </c>
      <c r="X27" s="62">
        <v>882</v>
      </c>
      <c r="Y27" s="62">
        <v>894</v>
      </c>
      <c r="Z27" s="62">
        <v>864</v>
      </c>
      <c r="AA27" s="62">
        <v>876</v>
      </c>
      <c r="AB27" s="62">
        <v>912</v>
      </c>
      <c r="AC27" s="62">
        <v>894</v>
      </c>
      <c r="AD27" s="62">
        <v>918</v>
      </c>
      <c r="AE27" s="62">
        <v>876</v>
      </c>
      <c r="AF27" s="64">
        <v>948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948</v>
      </c>
      <c r="C28" s="62">
        <v>930</v>
      </c>
      <c r="D28" s="62">
        <v>894</v>
      </c>
      <c r="E28" s="62">
        <v>900</v>
      </c>
      <c r="F28" s="62">
        <v>894</v>
      </c>
      <c r="G28" s="62">
        <v>888</v>
      </c>
      <c r="H28" s="62">
        <v>924</v>
      </c>
      <c r="I28" s="62">
        <v>918</v>
      </c>
      <c r="J28" s="62">
        <v>912</v>
      </c>
      <c r="K28" s="62">
        <v>876</v>
      </c>
      <c r="L28" s="62">
        <v>918</v>
      </c>
      <c r="M28" s="62">
        <v>912</v>
      </c>
      <c r="N28" s="62">
        <v>840</v>
      </c>
      <c r="O28" s="62">
        <v>900</v>
      </c>
      <c r="P28" s="62">
        <v>924</v>
      </c>
      <c r="Q28" s="62">
        <v>882</v>
      </c>
      <c r="R28" s="62">
        <v>906</v>
      </c>
      <c r="S28" s="62">
        <v>900</v>
      </c>
      <c r="T28" s="62">
        <v>924</v>
      </c>
      <c r="U28" s="62">
        <v>882</v>
      </c>
      <c r="V28" s="62">
        <v>912</v>
      </c>
      <c r="W28" s="62">
        <v>960</v>
      </c>
      <c r="X28" s="62">
        <v>888</v>
      </c>
      <c r="Y28" s="62">
        <v>882</v>
      </c>
      <c r="Z28" s="62">
        <v>858</v>
      </c>
      <c r="AA28" s="62">
        <v>876</v>
      </c>
      <c r="AB28" s="62">
        <v>864</v>
      </c>
      <c r="AC28" s="62">
        <v>924</v>
      </c>
      <c r="AD28" s="62">
        <v>942</v>
      </c>
      <c r="AE28" s="62">
        <v>918</v>
      </c>
      <c r="AF28" s="64">
        <v>918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954</v>
      </c>
      <c r="C29" s="62">
        <v>918</v>
      </c>
      <c r="D29" s="62">
        <v>918</v>
      </c>
      <c r="E29" s="62">
        <v>918</v>
      </c>
      <c r="F29" s="62">
        <v>930</v>
      </c>
      <c r="G29" s="62">
        <v>918</v>
      </c>
      <c r="H29" s="62">
        <v>906</v>
      </c>
      <c r="I29" s="62">
        <v>966</v>
      </c>
      <c r="J29" s="62">
        <v>918</v>
      </c>
      <c r="K29" s="62">
        <v>930</v>
      </c>
      <c r="L29" s="62">
        <v>894</v>
      </c>
      <c r="M29" s="62">
        <v>960</v>
      </c>
      <c r="N29" s="62">
        <v>900</v>
      </c>
      <c r="O29" s="62">
        <v>972</v>
      </c>
      <c r="P29" s="62">
        <v>954</v>
      </c>
      <c r="Q29" s="62">
        <v>924</v>
      </c>
      <c r="R29" s="62">
        <v>930</v>
      </c>
      <c r="S29" s="62">
        <v>936</v>
      </c>
      <c r="T29" s="62">
        <v>894</v>
      </c>
      <c r="U29" s="62">
        <v>930</v>
      </c>
      <c r="V29" s="62">
        <v>954</v>
      </c>
      <c r="W29" s="62">
        <v>972</v>
      </c>
      <c r="X29" s="62">
        <v>870</v>
      </c>
      <c r="Y29" s="62">
        <v>924</v>
      </c>
      <c r="Z29" s="62">
        <v>918</v>
      </c>
      <c r="AA29" s="62">
        <v>918</v>
      </c>
      <c r="AB29" s="62">
        <v>894</v>
      </c>
      <c r="AC29" s="62">
        <v>948</v>
      </c>
      <c r="AD29" s="62">
        <v>930</v>
      </c>
      <c r="AE29" s="62">
        <v>888</v>
      </c>
      <c r="AF29" s="64">
        <v>942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960</v>
      </c>
      <c r="C30" s="63">
        <v>930</v>
      </c>
      <c r="D30" s="63">
        <v>912</v>
      </c>
      <c r="E30" s="63">
        <v>936</v>
      </c>
      <c r="F30" s="63">
        <v>936</v>
      </c>
      <c r="G30" s="63">
        <v>924</v>
      </c>
      <c r="H30" s="63">
        <v>942</v>
      </c>
      <c r="I30" s="63">
        <v>972</v>
      </c>
      <c r="J30" s="63">
        <v>930</v>
      </c>
      <c r="K30" s="63">
        <v>924</v>
      </c>
      <c r="L30" s="63">
        <v>948</v>
      </c>
      <c r="M30" s="63">
        <v>966</v>
      </c>
      <c r="N30" s="63">
        <v>906</v>
      </c>
      <c r="O30" s="63">
        <v>960</v>
      </c>
      <c r="P30" s="63">
        <v>936</v>
      </c>
      <c r="Q30" s="63">
        <v>942</v>
      </c>
      <c r="R30" s="63">
        <v>948</v>
      </c>
      <c r="S30" s="63">
        <v>948</v>
      </c>
      <c r="T30" s="63">
        <v>936</v>
      </c>
      <c r="U30" s="63">
        <v>924</v>
      </c>
      <c r="V30" s="63">
        <v>960</v>
      </c>
      <c r="W30" s="63">
        <v>972</v>
      </c>
      <c r="X30" s="63">
        <v>912</v>
      </c>
      <c r="Y30" s="63">
        <v>930</v>
      </c>
      <c r="Z30" s="63">
        <v>924</v>
      </c>
      <c r="AA30" s="63">
        <v>918</v>
      </c>
      <c r="AB30" s="63">
        <v>888</v>
      </c>
      <c r="AC30" s="63">
        <v>960</v>
      </c>
      <c r="AD30" s="63">
        <v>960</v>
      </c>
      <c r="AE30" s="63">
        <v>930</v>
      </c>
      <c r="AF30" s="65">
        <v>954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948</v>
      </c>
      <c r="C31" s="53">
        <v>966</v>
      </c>
      <c r="D31" s="53">
        <v>924</v>
      </c>
      <c r="E31" s="53">
        <v>948</v>
      </c>
      <c r="F31" s="53">
        <v>942</v>
      </c>
      <c r="G31" s="53">
        <v>930</v>
      </c>
      <c r="H31" s="53">
        <v>936</v>
      </c>
      <c r="I31" s="53">
        <v>972</v>
      </c>
      <c r="J31" s="53">
        <v>930</v>
      </c>
      <c r="K31" s="53">
        <v>942</v>
      </c>
      <c r="L31" s="53">
        <v>960</v>
      </c>
      <c r="M31" s="53">
        <v>966</v>
      </c>
      <c r="N31" s="53">
        <v>912</v>
      </c>
      <c r="O31" s="53">
        <v>966</v>
      </c>
      <c r="P31" s="53">
        <v>966</v>
      </c>
      <c r="Q31" s="53">
        <v>954</v>
      </c>
      <c r="R31" s="53">
        <v>936</v>
      </c>
      <c r="S31" s="53">
        <v>954</v>
      </c>
      <c r="T31" s="53">
        <v>936</v>
      </c>
      <c r="U31" s="53">
        <v>942</v>
      </c>
      <c r="V31" s="53">
        <v>948</v>
      </c>
      <c r="W31" s="53">
        <v>972</v>
      </c>
      <c r="X31" s="53">
        <v>936</v>
      </c>
      <c r="Y31" s="53">
        <v>936</v>
      </c>
      <c r="Z31" s="53">
        <v>930</v>
      </c>
      <c r="AA31" s="53">
        <v>924</v>
      </c>
      <c r="AB31" s="53">
        <v>924</v>
      </c>
      <c r="AC31" s="53">
        <v>954</v>
      </c>
      <c r="AD31" s="53">
        <v>966</v>
      </c>
      <c r="AE31" s="53">
        <v>936</v>
      </c>
      <c r="AF31" s="54">
        <v>954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960</v>
      </c>
      <c r="C32" s="62">
        <v>942</v>
      </c>
      <c r="D32" s="62">
        <v>924</v>
      </c>
      <c r="E32" s="62">
        <v>948</v>
      </c>
      <c r="F32" s="62">
        <v>924</v>
      </c>
      <c r="G32" s="62">
        <v>930</v>
      </c>
      <c r="H32" s="62">
        <v>936</v>
      </c>
      <c r="I32" s="62">
        <v>978</v>
      </c>
      <c r="J32" s="62">
        <v>930</v>
      </c>
      <c r="K32" s="62">
        <v>930</v>
      </c>
      <c r="L32" s="62">
        <v>960</v>
      </c>
      <c r="M32" s="62">
        <v>966</v>
      </c>
      <c r="N32" s="62">
        <v>906</v>
      </c>
      <c r="O32" s="62">
        <v>966</v>
      </c>
      <c r="P32" s="62">
        <v>954</v>
      </c>
      <c r="Q32" s="62">
        <v>948</v>
      </c>
      <c r="R32" s="62">
        <v>942</v>
      </c>
      <c r="S32" s="62">
        <v>948</v>
      </c>
      <c r="T32" s="62">
        <v>942</v>
      </c>
      <c r="U32" s="62">
        <v>942</v>
      </c>
      <c r="V32" s="62">
        <v>972</v>
      </c>
      <c r="W32" s="62">
        <v>972</v>
      </c>
      <c r="X32" s="62">
        <v>924</v>
      </c>
      <c r="Y32" s="62">
        <v>930</v>
      </c>
      <c r="Z32" s="62">
        <v>912</v>
      </c>
      <c r="AA32" s="62">
        <v>924</v>
      </c>
      <c r="AB32" s="62">
        <v>930</v>
      </c>
      <c r="AC32" s="62">
        <v>960</v>
      </c>
      <c r="AD32" s="62">
        <v>966</v>
      </c>
      <c r="AE32" s="62">
        <v>948</v>
      </c>
      <c r="AF32" s="64">
        <v>960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954</v>
      </c>
      <c r="C33" s="62">
        <v>936</v>
      </c>
      <c r="D33" s="62">
        <v>918</v>
      </c>
      <c r="E33" s="62">
        <v>936</v>
      </c>
      <c r="F33" s="62">
        <v>912</v>
      </c>
      <c r="G33" s="62">
        <v>936</v>
      </c>
      <c r="H33" s="62">
        <v>942</v>
      </c>
      <c r="I33" s="62">
        <v>978</v>
      </c>
      <c r="J33" s="62">
        <v>930</v>
      </c>
      <c r="K33" s="62">
        <v>930</v>
      </c>
      <c r="L33" s="62">
        <v>948</v>
      </c>
      <c r="M33" s="62">
        <v>966</v>
      </c>
      <c r="N33" s="62">
        <v>900</v>
      </c>
      <c r="O33" s="62">
        <v>978</v>
      </c>
      <c r="P33" s="62">
        <v>960</v>
      </c>
      <c r="Q33" s="62">
        <v>948</v>
      </c>
      <c r="R33" s="62">
        <v>948</v>
      </c>
      <c r="S33" s="62">
        <v>918</v>
      </c>
      <c r="T33" s="62">
        <v>948</v>
      </c>
      <c r="U33" s="62">
        <v>936</v>
      </c>
      <c r="V33" s="62">
        <v>948</v>
      </c>
      <c r="W33" s="62">
        <v>972</v>
      </c>
      <c r="X33" s="62">
        <v>918</v>
      </c>
      <c r="Y33" s="62">
        <v>924</v>
      </c>
      <c r="Z33" s="62">
        <v>900</v>
      </c>
      <c r="AA33" s="62">
        <v>906</v>
      </c>
      <c r="AB33" s="62">
        <v>912</v>
      </c>
      <c r="AC33" s="62">
        <v>954</v>
      </c>
      <c r="AD33" s="62">
        <v>966</v>
      </c>
      <c r="AE33" s="62">
        <v>942</v>
      </c>
      <c r="AF33" s="64">
        <v>960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954</v>
      </c>
      <c r="C34" s="62">
        <v>930</v>
      </c>
      <c r="D34" s="62">
        <v>930</v>
      </c>
      <c r="E34" s="62">
        <v>948</v>
      </c>
      <c r="F34" s="62">
        <v>912</v>
      </c>
      <c r="G34" s="62">
        <v>936</v>
      </c>
      <c r="H34" s="62">
        <v>942</v>
      </c>
      <c r="I34" s="62">
        <v>972</v>
      </c>
      <c r="J34" s="62">
        <v>942</v>
      </c>
      <c r="K34" s="62">
        <v>924</v>
      </c>
      <c r="L34" s="62">
        <v>936</v>
      </c>
      <c r="M34" s="62">
        <v>960</v>
      </c>
      <c r="N34" s="62">
        <v>906</v>
      </c>
      <c r="O34" s="62">
        <v>960</v>
      </c>
      <c r="P34" s="62">
        <v>966</v>
      </c>
      <c r="Q34" s="62">
        <v>942</v>
      </c>
      <c r="R34" s="62">
        <v>936</v>
      </c>
      <c r="S34" s="62">
        <v>924</v>
      </c>
      <c r="T34" s="62">
        <v>948</v>
      </c>
      <c r="U34" s="62">
        <v>930</v>
      </c>
      <c r="V34" s="62">
        <v>954</v>
      </c>
      <c r="W34" s="62">
        <v>978</v>
      </c>
      <c r="X34" s="62">
        <v>918</v>
      </c>
      <c r="Y34" s="62">
        <v>930</v>
      </c>
      <c r="Z34" s="62">
        <v>912</v>
      </c>
      <c r="AA34" s="62">
        <v>900</v>
      </c>
      <c r="AB34" s="62">
        <v>906</v>
      </c>
      <c r="AC34" s="62">
        <v>954</v>
      </c>
      <c r="AD34" s="62">
        <v>960</v>
      </c>
      <c r="AE34" s="62">
        <v>948</v>
      </c>
      <c r="AF34" s="64">
        <v>954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948</v>
      </c>
      <c r="C35" s="62">
        <v>930</v>
      </c>
      <c r="D35" s="62">
        <v>918</v>
      </c>
      <c r="E35" s="62">
        <v>942</v>
      </c>
      <c r="F35" s="62">
        <v>924</v>
      </c>
      <c r="G35" s="62">
        <v>930</v>
      </c>
      <c r="H35" s="62">
        <v>948</v>
      </c>
      <c r="I35" s="62">
        <v>966</v>
      </c>
      <c r="J35" s="62">
        <v>924</v>
      </c>
      <c r="K35" s="62">
        <v>930</v>
      </c>
      <c r="L35" s="62">
        <v>936</v>
      </c>
      <c r="M35" s="62">
        <v>960</v>
      </c>
      <c r="N35" s="62">
        <v>906</v>
      </c>
      <c r="O35" s="62">
        <v>972</v>
      </c>
      <c r="P35" s="62">
        <v>960</v>
      </c>
      <c r="Q35" s="62">
        <v>942</v>
      </c>
      <c r="R35" s="62">
        <v>942</v>
      </c>
      <c r="S35" s="62">
        <v>918</v>
      </c>
      <c r="T35" s="62">
        <v>942</v>
      </c>
      <c r="U35" s="62">
        <v>954</v>
      </c>
      <c r="V35" s="62">
        <v>942</v>
      </c>
      <c r="W35" s="62">
        <v>978</v>
      </c>
      <c r="X35" s="62">
        <v>930</v>
      </c>
      <c r="Y35" s="62">
        <v>924</v>
      </c>
      <c r="Z35" s="62">
        <v>918</v>
      </c>
      <c r="AA35" s="62">
        <v>906</v>
      </c>
      <c r="AB35" s="62">
        <v>912</v>
      </c>
      <c r="AC35" s="62">
        <v>954</v>
      </c>
      <c r="AD35" s="62">
        <v>960</v>
      </c>
      <c r="AE35" s="62">
        <v>930</v>
      </c>
      <c r="AF35" s="64">
        <v>972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948</v>
      </c>
      <c r="C36" s="62">
        <v>942</v>
      </c>
      <c r="D36" s="62">
        <v>924</v>
      </c>
      <c r="E36" s="62">
        <v>936</v>
      </c>
      <c r="F36" s="62">
        <v>936</v>
      </c>
      <c r="G36" s="62">
        <v>942</v>
      </c>
      <c r="H36" s="62">
        <v>942</v>
      </c>
      <c r="I36" s="62">
        <v>966</v>
      </c>
      <c r="J36" s="62">
        <v>924</v>
      </c>
      <c r="K36" s="62">
        <v>924</v>
      </c>
      <c r="L36" s="62">
        <v>960</v>
      </c>
      <c r="M36" s="62">
        <v>948</v>
      </c>
      <c r="N36" s="62">
        <v>912</v>
      </c>
      <c r="O36" s="62">
        <v>966</v>
      </c>
      <c r="P36" s="62">
        <v>960</v>
      </c>
      <c r="Q36" s="62">
        <v>924</v>
      </c>
      <c r="R36" s="62">
        <v>942</v>
      </c>
      <c r="S36" s="62">
        <v>936</v>
      </c>
      <c r="T36" s="62">
        <v>942</v>
      </c>
      <c r="U36" s="62">
        <v>942</v>
      </c>
      <c r="V36" s="62">
        <v>948</v>
      </c>
      <c r="W36" s="62">
        <v>984</v>
      </c>
      <c r="X36" s="62">
        <v>918</v>
      </c>
      <c r="Y36" s="62">
        <v>930</v>
      </c>
      <c r="Z36" s="62">
        <v>918</v>
      </c>
      <c r="AA36" s="62">
        <v>918</v>
      </c>
      <c r="AB36" s="62">
        <v>924</v>
      </c>
      <c r="AC36" s="62">
        <v>948</v>
      </c>
      <c r="AD36" s="62">
        <v>966</v>
      </c>
      <c r="AE36" s="62">
        <v>942</v>
      </c>
      <c r="AF36" s="64">
        <v>948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948</v>
      </c>
      <c r="C37" s="62">
        <v>954</v>
      </c>
      <c r="D37" s="62">
        <v>924</v>
      </c>
      <c r="E37" s="62">
        <v>948</v>
      </c>
      <c r="F37" s="62">
        <v>942</v>
      </c>
      <c r="G37" s="62">
        <v>942</v>
      </c>
      <c r="H37" s="62">
        <v>948</v>
      </c>
      <c r="I37" s="62">
        <v>978</v>
      </c>
      <c r="J37" s="62">
        <v>936</v>
      </c>
      <c r="K37" s="62">
        <v>924</v>
      </c>
      <c r="L37" s="62">
        <v>960</v>
      </c>
      <c r="M37" s="62">
        <v>960</v>
      </c>
      <c r="N37" s="62">
        <v>906</v>
      </c>
      <c r="O37" s="62">
        <v>966</v>
      </c>
      <c r="P37" s="62">
        <v>966</v>
      </c>
      <c r="Q37" s="62">
        <v>936</v>
      </c>
      <c r="R37" s="62">
        <v>948</v>
      </c>
      <c r="S37" s="62">
        <v>936</v>
      </c>
      <c r="T37" s="62">
        <v>948</v>
      </c>
      <c r="U37" s="62">
        <v>912</v>
      </c>
      <c r="V37" s="62">
        <v>948</v>
      </c>
      <c r="W37" s="62">
        <v>978</v>
      </c>
      <c r="X37" s="62">
        <v>930</v>
      </c>
      <c r="Y37" s="62">
        <v>924</v>
      </c>
      <c r="Z37" s="62">
        <v>918</v>
      </c>
      <c r="AA37" s="62">
        <v>924</v>
      </c>
      <c r="AB37" s="62">
        <v>942</v>
      </c>
      <c r="AC37" s="62">
        <v>954</v>
      </c>
      <c r="AD37" s="62">
        <v>954</v>
      </c>
      <c r="AE37" s="62">
        <v>942</v>
      </c>
      <c r="AF37" s="64">
        <v>954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954</v>
      </c>
      <c r="C38" s="63">
        <v>948</v>
      </c>
      <c r="D38" s="63">
        <v>936</v>
      </c>
      <c r="E38" s="63">
        <v>948</v>
      </c>
      <c r="F38" s="63">
        <v>936</v>
      </c>
      <c r="G38" s="63">
        <v>966</v>
      </c>
      <c r="H38" s="63">
        <v>948</v>
      </c>
      <c r="I38" s="63">
        <v>984</v>
      </c>
      <c r="J38" s="63">
        <v>942</v>
      </c>
      <c r="K38" s="63">
        <v>924</v>
      </c>
      <c r="L38" s="63">
        <v>954</v>
      </c>
      <c r="M38" s="63">
        <v>960</v>
      </c>
      <c r="N38" s="63">
        <v>918</v>
      </c>
      <c r="O38" s="63">
        <v>972</v>
      </c>
      <c r="P38" s="63">
        <v>966</v>
      </c>
      <c r="Q38" s="63">
        <v>948</v>
      </c>
      <c r="R38" s="63">
        <v>948</v>
      </c>
      <c r="S38" s="63">
        <v>942</v>
      </c>
      <c r="T38" s="63">
        <v>954</v>
      </c>
      <c r="U38" s="63">
        <v>918</v>
      </c>
      <c r="V38" s="63">
        <v>948</v>
      </c>
      <c r="W38" s="63">
        <v>966</v>
      </c>
      <c r="X38" s="63">
        <v>924</v>
      </c>
      <c r="Y38" s="63">
        <v>930</v>
      </c>
      <c r="Z38" s="63">
        <v>912</v>
      </c>
      <c r="AA38" s="63">
        <v>930</v>
      </c>
      <c r="AB38" s="63">
        <v>936</v>
      </c>
      <c r="AC38" s="63">
        <v>960</v>
      </c>
      <c r="AD38" s="63">
        <v>960</v>
      </c>
      <c r="AE38" s="63">
        <v>942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960</v>
      </c>
      <c r="C39" s="53">
        <v>954</v>
      </c>
      <c r="D39" s="53">
        <v>918</v>
      </c>
      <c r="E39" s="53">
        <v>960</v>
      </c>
      <c r="F39" s="53">
        <v>954</v>
      </c>
      <c r="G39" s="53">
        <v>960</v>
      </c>
      <c r="H39" s="53">
        <v>960</v>
      </c>
      <c r="I39" s="53">
        <v>984</v>
      </c>
      <c r="J39" s="53">
        <v>954</v>
      </c>
      <c r="K39" s="53">
        <v>954</v>
      </c>
      <c r="L39" s="53">
        <v>966</v>
      </c>
      <c r="M39" s="53">
        <v>966</v>
      </c>
      <c r="N39" s="53">
        <v>936</v>
      </c>
      <c r="O39" s="53">
        <v>972</v>
      </c>
      <c r="P39" s="53">
        <v>960</v>
      </c>
      <c r="Q39" s="53">
        <v>942</v>
      </c>
      <c r="R39" s="53">
        <v>948</v>
      </c>
      <c r="S39" s="53">
        <v>966</v>
      </c>
      <c r="T39" s="53">
        <v>966</v>
      </c>
      <c r="U39" s="53">
        <v>924</v>
      </c>
      <c r="V39" s="53">
        <v>966</v>
      </c>
      <c r="W39" s="53">
        <v>978</v>
      </c>
      <c r="X39" s="53">
        <v>936</v>
      </c>
      <c r="Y39" s="53">
        <v>930</v>
      </c>
      <c r="Z39" s="53">
        <v>924</v>
      </c>
      <c r="AA39" s="53">
        <v>942</v>
      </c>
      <c r="AB39" s="53">
        <v>942</v>
      </c>
      <c r="AC39" s="53">
        <v>960</v>
      </c>
      <c r="AD39" s="53">
        <v>972</v>
      </c>
      <c r="AE39" s="53">
        <v>960</v>
      </c>
      <c r="AF39" s="54">
        <v>972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966</v>
      </c>
      <c r="C40" s="62">
        <v>978</v>
      </c>
      <c r="D40" s="62">
        <v>930</v>
      </c>
      <c r="E40" s="62">
        <v>954</v>
      </c>
      <c r="F40" s="62">
        <v>954</v>
      </c>
      <c r="G40" s="62">
        <v>966</v>
      </c>
      <c r="H40" s="62">
        <v>966</v>
      </c>
      <c r="I40" s="62">
        <v>972</v>
      </c>
      <c r="J40" s="62">
        <v>960</v>
      </c>
      <c r="K40" s="62">
        <v>954</v>
      </c>
      <c r="L40" s="62">
        <v>984</v>
      </c>
      <c r="M40" s="62">
        <v>984</v>
      </c>
      <c r="N40" s="62">
        <v>936</v>
      </c>
      <c r="O40" s="62">
        <v>978</v>
      </c>
      <c r="P40" s="62">
        <v>966</v>
      </c>
      <c r="Q40" s="62">
        <v>966</v>
      </c>
      <c r="R40" s="62">
        <v>960</v>
      </c>
      <c r="S40" s="62">
        <v>966</v>
      </c>
      <c r="T40" s="62">
        <v>972</v>
      </c>
      <c r="U40" s="62">
        <v>930</v>
      </c>
      <c r="V40" s="62">
        <v>960</v>
      </c>
      <c r="W40" s="62">
        <v>972</v>
      </c>
      <c r="X40" s="62">
        <v>948</v>
      </c>
      <c r="Y40" s="62">
        <v>948</v>
      </c>
      <c r="Z40" s="62">
        <v>936</v>
      </c>
      <c r="AA40" s="62">
        <v>948</v>
      </c>
      <c r="AB40" s="62">
        <v>948</v>
      </c>
      <c r="AC40" s="62">
        <v>966</v>
      </c>
      <c r="AD40" s="62">
        <v>966</v>
      </c>
      <c r="AE40" s="62">
        <v>966</v>
      </c>
      <c r="AF40" s="64">
        <v>984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966</v>
      </c>
      <c r="C41" s="62">
        <v>966</v>
      </c>
      <c r="D41" s="62">
        <v>942</v>
      </c>
      <c r="E41" s="62">
        <v>960</v>
      </c>
      <c r="F41" s="62">
        <v>966</v>
      </c>
      <c r="G41" s="62">
        <v>966</v>
      </c>
      <c r="H41" s="62">
        <v>966</v>
      </c>
      <c r="I41" s="62">
        <v>978</v>
      </c>
      <c r="J41" s="62">
        <v>966</v>
      </c>
      <c r="K41" s="62">
        <v>960</v>
      </c>
      <c r="L41" s="62">
        <v>984</v>
      </c>
      <c r="M41" s="62">
        <v>972</v>
      </c>
      <c r="N41" s="62">
        <v>954</v>
      </c>
      <c r="O41" s="62">
        <v>972</v>
      </c>
      <c r="P41" s="62">
        <v>954</v>
      </c>
      <c r="Q41" s="62">
        <v>978</v>
      </c>
      <c r="R41" s="62">
        <v>954</v>
      </c>
      <c r="S41" s="62">
        <v>948</v>
      </c>
      <c r="T41" s="62">
        <v>978</v>
      </c>
      <c r="U41" s="62">
        <v>930</v>
      </c>
      <c r="V41" s="62">
        <v>960</v>
      </c>
      <c r="W41" s="62">
        <v>972</v>
      </c>
      <c r="X41" s="62">
        <v>948</v>
      </c>
      <c r="Y41" s="62">
        <v>948</v>
      </c>
      <c r="Z41" s="62">
        <v>936</v>
      </c>
      <c r="AA41" s="62">
        <v>966</v>
      </c>
      <c r="AB41" s="62">
        <v>966</v>
      </c>
      <c r="AC41" s="62">
        <v>966</v>
      </c>
      <c r="AD41" s="62">
        <v>972</v>
      </c>
      <c r="AE41" s="62">
        <v>966</v>
      </c>
      <c r="AF41" s="64">
        <v>984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966</v>
      </c>
      <c r="C42" s="62">
        <v>960</v>
      </c>
      <c r="D42" s="62">
        <v>942</v>
      </c>
      <c r="E42" s="62">
        <v>954</v>
      </c>
      <c r="F42" s="62">
        <v>966</v>
      </c>
      <c r="G42" s="62">
        <v>972</v>
      </c>
      <c r="H42" s="62">
        <v>966</v>
      </c>
      <c r="I42" s="62">
        <v>972</v>
      </c>
      <c r="J42" s="62">
        <v>966</v>
      </c>
      <c r="K42" s="62">
        <v>966</v>
      </c>
      <c r="L42" s="62">
        <v>960</v>
      </c>
      <c r="M42" s="62">
        <v>960</v>
      </c>
      <c r="N42" s="62">
        <v>948</v>
      </c>
      <c r="O42" s="62">
        <v>978</v>
      </c>
      <c r="P42" s="62">
        <v>960</v>
      </c>
      <c r="Q42" s="62">
        <v>954</v>
      </c>
      <c r="R42" s="62">
        <v>960</v>
      </c>
      <c r="S42" s="62">
        <v>948</v>
      </c>
      <c r="T42" s="62">
        <v>954</v>
      </c>
      <c r="U42" s="62">
        <v>930</v>
      </c>
      <c r="V42" s="62">
        <v>960</v>
      </c>
      <c r="W42" s="62">
        <v>972</v>
      </c>
      <c r="X42" s="62">
        <v>948</v>
      </c>
      <c r="Y42" s="62">
        <v>954</v>
      </c>
      <c r="Z42" s="62">
        <v>942</v>
      </c>
      <c r="AA42" s="62">
        <v>948</v>
      </c>
      <c r="AB42" s="62">
        <v>972</v>
      </c>
      <c r="AC42" s="62">
        <v>966</v>
      </c>
      <c r="AD42" s="62">
        <v>966</v>
      </c>
      <c r="AE42" s="62">
        <v>972</v>
      </c>
      <c r="AF42" s="64">
        <v>972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960</v>
      </c>
      <c r="C43" s="62">
        <v>930</v>
      </c>
      <c r="D43" s="62">
        <v>924</v>
      </c>
      <c r="E43" s="62">
        <v>960</v>
      </c>
      <c r="F43" s="62">
        <v>936</v>
      </c>
      <c r="G43" s="62">
        <v>924</v>
      </c>
      <c r="H43" s="62">
        <v>930</v>
      </c>
      <c r="I43" s="62">
        <v>948</v>
      </c>
      <c r="J43" s="62">
        <v>918</v>
      </c>
      <c r="K43" s="62">
        <v>918</v>
      </c>
      <c r="L43" s="62">
        <v>942</v>
      </c>
      <c r="M43" s="62">
        <v>930</v>
      </c>
      <c r="N43" s="62">
        <v>924</v>
      </c>
      <c r="O43" s="62">
        <v>930</v>
      </c>
      <c r="P43" s="62">
        <v>930</v>
      </c>
      <c r="Q43" s="62">
        <v>900</v>
      </c>
      <c r="R43" s="62">
        <v>924</v>
      </c>
      <c r="S43" s="62">
        <v>888</v>
      </c>
      <c r="T43" s="62">
        <v>912</v>
      </c>
      <c r="U43" s="62">
        <v>924</v>
      </c>
      <c r="V43" s="62">
        <v>948</v>
      </c>
      <c r="W43" s="62">
        <v>954</v>
      </c>
      <c r="X43" s="62">
        <v>906</v>
      </c>
      <c r="Y43" s="62">
        <v>918</v>
      </c>
      <c r="Z43" s="62">
        <v>906</v>
      </c>
      <c r="AA43" s="62">
        <v>918</v>
      </c>
      <c r="AB43" s="62">
        <v>966</v>
      </c>
      <c r="AC43" s="62">
        <v>930</v>
      </c>
      <c r="AD43" s="62">
        <v>930</v>
      </c>
      <c r="AE43" s="62">
        <v>936</v>
      </c>
      <c r="AF43" s="64">
        <v>972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972</v>
      </c>
      <c r="C44" s="62">
        <v>924</v>
      </c>
      <c r="D44" s="62">
        <v>924</v>
      </c>
      <c r="E44" s="62">
        <v>930</v>
      </c>
      <c r="F44" s="62">
        <v>906</v>
      </c>
      <c r="G44" s="62">
        <v>954</v>
      </c>
      <c r="H44" s="62">
        <v>942</v>
      </c>
      <c r="I44" s="62">
        <v>924</v>
      </c>
      <c r="J44" s="62">
        <v>978</v>
      </c>
      <c r="K44" s="62">
        <v>906</v>
      </c>
      <c r="L44" s="62">
        <v>930</v>
      </c>
      <c r="M44" s="62">
        <v>918</v>
      </c>
      <c r="N44" s="62">
        <v>924</v>
      </c>
      <c r="O44" s="62">
        <v>930</v>
      </c>
      <c r="P44" s="62">
        <v>954</v>
      </c>
      <c r="Q44" s="62">
        <v>960</v>
      </c>
      <c r="R44" s="62">
        <v>912</v>
      </c>
      <c r="S44" s="62">
        <v>900</v>
      </c>
      <c r="T44" s="62">
        <v>924</v>
      </c>
      <c r="U44" s="62">
        <v>930</v>
      </c>
      <c r="V44" s="62">
        <v>942</v>
      </c>
      <c r="W44" s="62">
        <v>930</v>
      </c>
      <c r="X44" s="62">
        <v>918</v>
      </c>
      <c r="Y44" s="62">
        <v>942</v>
      </c>
      <c r="Z44" s="62">
        <v>918</v>
      </c>
      <c r="AA44" s="62">
        <v>936</v>
      </c>
      <c r="AB44" s="62">
        <v>936</v>
      </c>
      <c r="AC44" s="62">
        <v>966</v>
      </c>
      <c r="AD44" s="62">
        <v>924</v>
      </c>
      <c r="AE44" s="62">
        <v>936</v>
      </c>
      <c r="AF44" s="64">
        <v>966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966</v>
      </c>
      <c r="C45" s="62">
        <v>972</v>
      </c>
      <c r="D45" s="62">
        <v>960</v>
      </c>
      <c r="E45" s="62">
        <v>954</v>
      </c>
      <c r="F45" s="62">
        <v>966</v>
      </c>
      <c r="G45" s="62">
        <v>966</v>
      </c>
      <c r="H45" s="62">
        <v>972</v>
      </c>
      <c r="I45" s="62">
        <v>978</v>
      </c>
      <c r="J45" s="62">
        <v>924</v>
      </c>
      <c r="K45" s="62">
        <v>960</v>
      </c>
      <c r="L45" s="62">
        <v>966</v>
      </c>
      <c r="M45" s="62">
        <v>966</v>
      </c>
      <c r="N45" s="62">
        <v>966</v>
      </c>
      <c r="O45" s="62">
        <v>966</v>
      </c>
      <c r="P45" s="62">
        <v>966</v>
      </c>
      <c r="Q45" s="62">
        <v>924</v>
      </c>
      <c r="R45" s="62">
        <v>966</v>
      </c>
      <c r="S45" s="62">
        <v>954</v>
      </c>
      <c r="T45" s="62">
        <v>948</v>
      </c>
      <c r="U45" s="62">
        <v>912</v>
      </c>
      <c r="V45" s="62">
        <v>978</v>
      </c>
      <c r="W45" s="62">
        <v>966</v>
      </c>
      <c r="X45" s="62">
        <v>960</v>
      </c>
      <c r="Y45" s="62">
        <v>948</v>
      </c>
      <c r="Z45" s="62">
        <v>948</v>
      </c>
      <c r="AA45" s="62">
        <v>966</v>
      </c>
      <c r="AB45" s="62">
        <v>936</v>
      </c>
      <c r="AC45" s="62">
        <v>966</v>
      </c>
      <c r="AD45" s="62">
        <v>966</v>
      </c>
      <c r="AE45" s="62">
        <v>960</v>
      </c>
      <c r="AF45" s="64">
        <v>990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966</v>
      </c>
      <c r="C46" s="62">
        <v>966</v>
      </c>
      <c r="D46" s="62">
        <v>954</v>
      </c>
      <c r="E46" s="62">
        <v>936</v>
      </c>
      <c r="F46" s="62">
        <v>972</v>
      </c>
      <c r="G46" s="62">
        <v>972</v>
      </c>
      <c r="H46" s="62">
        <v>978</v>
      </c>
      <c r="I46" s="62">
        <v>972</v>
      </c>
      <c r="J46" s="62">
        <v>966</v>
      </c>
      <c r="K46" s="62">
        <v>960</v>
      </c>
      <c r="L46" s="62">
        <v>954</v>
      </c>
      <c r="M46" s="62">
        <v>966</v>
      </c>
      <c r="N46" s="62">
        <v>954</v>
      </c>
      <c r="O46" s="62">
        <v>966</v>
      </c>
      <c r="P46" s="62">
        <v>966</v>
      </c>
      <c r="Q46" s="62">
        <v>966</v>
      </c>
      <c r="R46" s="62">
        <v>960</v>
      </c>
      <c r="S46" s="62">
        <v>948</v>
      </c>
      <c r="T46" s="62">
        <v>942</v>
      </c>
      <c r="U46" s="62">
        <v>954</v>
      </c>
      <c r="V46" s="62">
        <v>972</v>
      </c>
      <c r="W46" s="62">
        <v>972</v>
      </c>
      <c r="X46" s="62">
        <v>972</v>
      </c>
      <c r="Y46" s="62">
        <v>948</v>
      </c>
      <c r="Z46" s="62">
        <v>942</v>
      </c>
      <c r="AA46" s="62">
        <v>978</v>
      </c>
      <c r="AB46" s="62">
        <v>966</v>
      </c>
      <c r="AC46" s="62">
        <v>966</v>
      </c>
      <c r="AD46" s="62">
        <v>960</v>
      </c>
      <c r="AE46" s="62">
        <v>972</v>
      </c>
      <c r="AF46" s="64">
        <v>984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960</v>
      </c>
      <c r="C47" s="62">
        <v>960</v>
      </c>
      <c r="D47" s="62">
        <v>960</v>
      </c>
      <c r="E47" s="62">
        <v>966</v>
      </c>
      <c r="F47" s="62">
        <v>972</v>
      </c>
      <c r="G47" s="62">
        <v>978</v>
      </c>
      <c r="H47" s="62">
        <v>966</v>
      </c>
      <c r="I47" s="62">
        <v>972</v>
      </c>
      <c r="J47" s="62">
        <v>972</v>
      </c>
      <c r="K47" s="62">
        <v>960</v>
      </c>
      <c r="L47" s="62">
        <v>954</v>
      </c>
      <c r="M47" s="62">
        <v>960</v>
      </c>
      <c r="N47" s="62">
        <v>954</v>
      </c>
      <c r="O47" s="62">
        <v>960</v>
      </c>
      <c r="P47" s="62">
        <v>960</v>
      </c>
      <c r="Q47" s="62">
        <v>960</v>
      </c>
      <c r="R47" s="62">
        <v>954</v>
      </c>
      <c r="S47" s="62">
        <v>942</v>
      </c>
      <c r="T47" s="62">
        <v>954</v>
      </c>
      <c r="U47" s="62">
        <v>960</v>
      </c>
      <c r="V47" s="62">
        <v>978</v>
      </c>
      <c r="W47" s="62">
        <v>972</v>
      </c>
      <c r="X47" s="62">
        <v>960</v>
      </c>
      <c r="Y47" s="62">
        <v>960</v>
      </c>
      <c r="Z47" s="62">
        <v>954</v>
      </c>
      <c r="AA47" s="62">
        <v>966</v>
      </c>
      <c r="AB47" s="62">
        <v>948</v>
      </c>
      <c r="AC47" s="62">
        <v>954</v>
      </c>
      <c r="AD47" s="62">
        <v>960</v>
      </c>
      <c r="AE47" s="62">
        <v>978</v>
      </c>
      <c r="AF47" s="64">
        <v>978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972</v>
      </c>
      <c r="C48" s="62">
        <v>978</v>
      </c>
      <c r="D48" s="62">
        <v>960</v>
      </c>
      <c r="E48" s="62">
        <v>960</v>
      </c>
      <c r="F48" s="62">
        <v>960</v>
      </c>
      <c r="G48" s="62">
        <v>972</v>
      </c>
      <c r="H48" s="62">
        <v>960</v>
      </c>
      <c r="I48" s="62">
        <v>972</v>
      </c>
      <c r="J48" s="62">
        <v>966</v>
      </c>
      <c r="K48" s="62">
        <v>966</v>
      </c>
      <c r="L48" s="62">
        <v>966</v>
      </c>
      <c r="M48" s="62">
        <v>972</v>
      </c>
      <c r="N48" s="62">
        <v>954</v>
      </c>
      <c r="O48" s="62">
        <v>966</v>
      </c>
      <c r="P48" s="62">
        <v>966</v>
      </c>
      <c r="Q48" s="62">
        <v>960</v>
      </c>
      <c r="R48" s="62">
        <v>954</v>
      </c>
      <c r="S48" s="62">
        <v>942</v>
      </c>
      <c r="T48" s="62">
        <v>948</v>
      </c>
      <c r="U48" s="62">
        <v>954</v>
      </c>
      <c r="V48" s="62">
        <v>972</v>
      </c>
      <c r="W48" s="62">
        <v>954</v>
      </c>
      <c r="X48" s="62">
        <v>954</v>
      </c>
      <c r="Y48" s="62">
        <v>954</v>
      </c>
      <c r="Z48" s="62">
        <v>954</v>
      </c>
      <c r="AA48" s="62">
        <v>960</v>
      </c>
      <c r="AB48" s="62">
        <v>954</v>
      </c>
      <c r="AC48" s="62">
        <v>972</v>
      </c>
      <c r="AD48" s="62">
        <v>960</v>
      </c>
      <c r="AE48" s="62">
        <v>990</v>
      </c>
      <c r="AF48" s="64">
        <v>972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966</v>
      </c>
      <c r="C49" s="62">
        <v>972</v>
      </c>
      <c r="D49" s="62">
        <v>954</v>
      </c>
      <c r="E49" s="62">
        <v>966</v>
      </c>
      <c r="F49" s="62">
        <v>966</v>
      </c>
      <c r="G49" s="62">
        <v>978</v>
      </c>
      <c r="H49" s="62">
        <v>978</v>
      </c>
      <c r="I49" s="62">
        <v>990</v>
      </c>
      <c r="J49" s="62">
        <v>972</v>
      </c>
      <c r="K49" s="62">
        <v>972</v>
      </c>
      <c r="L49" s="62">
        <v>966</v>
      </c>
      <c r="M49" s="62">
        <v>966</v>
      </c>
      <c r="N49" s="62">
        <v>960</v>
      </c>
      <c r="O49" s="62">
        <v>960</v>
      </c>
      <c r="P49" s="62">
        <v>960</v>
      </c>
      <c r="Q49" s="62">
        <v>960</v>
      </c>
      <c r="R49" s="62">
        <v>960</v>
      </c>
      <c r="S49" s="62">
        <v>936</v>
      </c>
      <c r="T49" s="62">
        <v>954</v>
      </c>
      <c r="U49" s="62">
        <v>954</v>
      </c>
      <c r="V49" s="62">
        <v>972</v>
      </c>
      <c r="W49" s="62">
        <v>960</v>
      </c>
      <c r="X49" s="62">
        <v>960</v>
      </c>
      <c r="Y49" s="62">
        <v>948</v>
      </c>
      <c r="Z49" s="62">
        <v>948</v>
      </c>
      <c r="AA49" s="62">
        <v>966</v>
      </c>
      <c r="AB49" s="62">
        <v>954</v>
      </c>
      <c r="AC49" s="62">
        <v>972</v>
      </c>
      <c r="AD49" s="62">
        <v>960</v>
      </c>
      <c r="AE49" s="62">
        <v>978</v>
      </c>
      <c r="AF49" s="64">
        <v>978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966</v>
      </c>
      <c r="C50" s="63">
        <v>966</v>
      </c>
      <c r="D50" s="63">
        <v>954</v>
      </c>
      <c r="E50" s="63">
        <v>966</v>
      </c>
      <c r="F50" s="63">
        <v>966</v>
      </c>
      <c r="G50" s="63">
        <v>972</v>
      </c>
      <c r="H50" s="63">
        <v>972</v>
      </c>
      <c r="I50" s="63">
        <v>978</v>
      </c>
      <c r="J50" s="63">
        <v>972</v>
      </c>
      <c r="K50" s="63">
        <v>960</v>
      </c>
      <c r="L50" s="63">
        <v>972</v>
      </c>
      <c r="M50" s="63">
        <v>972</v>
      </c>
      <c r="N50" s="63">
        <v>960</v>
      </c>
      <c r="O50" s="63">
        <v>972</v>
      </c>
      <c r="P50" s="63">
        <v>966</v>
      </c>
      <c r="Q50" s="63">
        <v>966</v>
      </c>
      <c r="R50" s="63">
        <v>960</v>
      </c>
      <c r="S50" s="63">
        <v>942</v>
      </c>
      <c r="T50" s="63">
        <v>954</v>
      </c>
      <c r="U50" s="63">
        <v>954</v>
      </c>
      <c r="V50" s="63">
        <v>978</v>
      </c>
      <c r="W50" s="63">
        <v>972</v>
      </c>
      <c r="X50" s="63">
        <v>960</v>
      </c>
      <c r="Y50" s="63">
        <v>954</v>
      </c>
      <c r="Z50" s="63">
        <v>954</v>
      </c>
      <c r="AA50" s="63">
        <v>972</v>
      </c>
      <c r="AB50" s="63">
        <v>966</v>
      </c>
      <c r="AC50" s="63">
        <v>990</v>
      </c>
      <c r="AD50" s="63">
        <v>972</v>
      </c>
      <c r="AE50" s="63">
        <v>966</v>
      </c>
      <c r="AF50" s="65">
        <v>972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966</v>
      </c>
      <c r="C51" s="53">
        <v>966</v>
      </c>
      <c r="D51" s="53">
        <v>966</v>
      </c>
      <c r="E51" s="53">
        <v>978</v>
      </c>
      <c r="F51" s="53">
        <v>966</v>
      </c>
      <c r="G51" s="53">
        <v>978</v>
      </c>
      <c r="H51" s="53">
        <v>984</v>
      </c>
      <c r="I51" s="53">
        <v>972</v>
      </c>
      <c r="J51" s="53">
        <v>966</v>
      </c>
      <c r="K51" s="53">
        <v>966</v>
      </c>
      <c r="L51" s="53">
        <v>978</v>
      </c>
      <c r="M51" s="53">
        <v>972</v>
      </c>
      <c r="N51" s="53">
        <v>960</v>
      </c>
      <c r="O51" s="53">
        <v>966</v>
      </c>
      <c r="P51" s="53">
        <v>972</v>
      </c>
      <c r="Q51" s="53">
        <v>960</v>
      </c>
      <c r="R51" s="53">
        <v>960</v>
      </c>
      <c r="S51" s="53">
        <v>948</v>
      </c>
      <c r="T51" s="53">
        <v>948</v>
      </c>
      <c r="U51" s="53">
        <v>960</v>
      </c>
      <c r="V51" s="53">
        <v>972</v>
      </c>
      <c r="W51" s="53">
        <v>960</v>
      </c>
      <c r="X51" s="53">
        <v>948</v>
      </c>
      <c r="Y51" s="53">
        <v>948</v>
      </c>
      <c r="Z51" s="53">
        <v>960</v>
      </c>
      <c r="AA51" s="53">
        <v>966</v>
      </c>
      <c r="AB51" s="53">
        <v>966</v>
      </c>
      <c r="AC51" s="53">
        <v>978</v>
      </c>
      <c r="AD51" s="53">
        <v>966</v>
      </c>
      <c r="AE51" s="53">
        <v>966</v>
      </c>
      <c r="AF51" s="54">
        <v>972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966</v>
      </c>
      <c r="C52" s="62">
        <v>978</v>
      </c>
      <c r="D52" s="62">
        <v>960</v>
      </c>
      <c r="E52" s="62">
        <v>960</v>
      </c>
      <c r="F52" s="62">
        <v>960</v>
      </c>
      <c r="G52" s="62">
        <v>960</v>
      </c>
      <c r="H52" s="62">
        <v>972</v>
      </c>
      <c r="I52" s="62">
        <v>972</v>
      </c>
      <c r="J52" s="62">
        <v>972</v>
      </c>
      <c r="K52" s="62">
        <v>966</v>
      </c>
      <c r="L52" s="62">
        <v>966</v>
      </c>
      <c r="M52" s="62">
        <v>966</v>
      </c>
      <c r="N52" s="62">
        <v>954</v>
      </c>
      <c r="O52" s="62">
        <v>966</v>
      </c>
      <c r="P52" s="62">
        <v>966</v>
      </c>
      <c r="Q52" s="62">
        <v>954</v>
      </c>
      <c r="R52" s="62">
        <v>960</v>
      </c>
      <c r="S52" s="62">
        <v>942</v>
      </c>
      <c r="T52" s="62">
        <v>954</v>
      </c>
      <c r="U52" s="62">
        <v>960</v>
      </c>
      <c r="V52" s="62">
        <v>972</v>
      </c>
      <c r="W52" s="62">
        <v>972</v>
      </c>
      <c r="X52" s="62">
        <v>948</v>
      </c>
      <c r="Y52" s="62">
        <v>948</v>
      </c>
      <c r="Z52" s="62">
        <v>954</v>
      </c>
      <c r="AA52" s="62">
        <v>960</v>
      </c>
      <c r="AB52" s="62">
        <v>960</v>
      </c>
      <c r="AC52" s="62">
        <v>960</v>
      </c>
      <c r="AD52" s="62">
        <v>966</v>
      </c>
      <c r="AE52" s="62">
        <v>972</v>
      </c>
      <c r="AF52" s="64">
        <v>966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960</v>
      </c>
      <c r="C53" s="62">
        <v>978</v>
      </c>
      <c r="D53" s="62">
        <v>960</v>
      </c>
      <c r="E53" s="62">
        <v>978</v>
      </c>
      <c r="F53" s="62">
        <v>966</v>
      </c>
      <c r="G53" s="62">
        <v>972</v>
      </c>
      <c r="H53" s="62">
        <v>972</v>
      </c>
      <c r="I53" s="62">
        <v>984</v>
      </c>
      <c r="J53" s="62">
        <v>972</v>
      </c>
      <c r="K53" s="62">
        <v>966</v>
      </c>
      <c r="L53" s="62">
        <v>972</v>
      </c>
      <c r="M53" s="62">
        <v>978</v>
      </c>
      <c r="N53" s="62">
        <v>948</v>
      </c>
      <c r="O53" s="62">
        <v>972</v>
      </c>
      <c r="P53" s="62">
        <v>972</v>
      </c>
      <c r="Q53" s="62">
        <v>954</v>
      </c>
      <c r="R53" s="62">
        <v>960</v>
      </c>
      <c r="S53" s="62">
        <v>954</v>
      </c>
      <c r="T53" s="62">
        <v>942</v>
      </c>
      <c r="U53" s="62">
        <v>960</v>
      </c>
      <c r="V53" s="62">
        <v>972</v>
      </c>
      <c r="W53" s="62">
        <v>960</v>
      </c>
      <c r="X53" s="62">
        <v>954</v>
      </c>
      <c r="Y53" s="62">
        <v>942</v>
      </c>
      <c r="Z53" s="62">
        <v>960</v>
      </c>
      <c r="AA53" s="62">
        <v>960</v>
      </c>
      <c r="AB53" s="62">
        <v>966</v>
      </c>
      <c r="AC53" s="62">
        <v>966</v>
      </c>
      <c r="AD53" s="62">
        <v>966</v>
      </c>
      <c r="AE53" s="62">
        <v>966</v>
      </c>
      <c r="AF53" s="64">
        <v>972</v>
      </c>
      <c r="AG53" s="82" t="str">
        <f>CONCATENATE(B3,"合計")</f>
        <v>12月合計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966</v>
      </c>
      <c r="C54" s="63">
        <v>978</v>
      </c>
      <c r="D54" s="63">
        <v>954</v>
      </c>
      <c r="E54" s="63">
        <v>966</v>
      </c>
      <c r="F54" s="63">
        <v>972</v>
      </c>
      <c r="G54" s="63">
        <v>966</v>
      </c>
      <c r="H54" s="63">
        <v>978</v>
      </c>
      <c r="I54" s="63">
        <v>966</v>
      </c>
      <c r="J54" s="63">
        <v>972</v>
      </c>
      <c r="K54" s="63">
        <v>966</v>
      </c>
      <c r="L54" s="63">
        <v>984</v>
      </c>
      <c r="M54" s="63">
        <v>960</v>
      </c>
      <c r="N54" s="63">
        <v>966</v>
      </c>
      <c r="O54" s="63">
        <v>960</v>
      </c>
      <c r="P54" s="63">
        <v>966</v>
      </c>
      <c r="Q54" s="63">
        <v>954</v>
      </c>
      <c r="R54" s="63">
        <v>966</v>
      </c>
      <c r="S54" s="63">
        <v>948</v>
      </c>
      <c r="T54" s="63">
        <v>948</v>
      </c>
      <c r="U54" s="63">
        <v>960</v>
      </c>
      <c r="V54" s="63">
        <v>978</v>
      </c>
      <c r="W54" s="63">
        <v>966</v>
      </c>
      <c r="X54" s="63">
        <v>960</v>
      </c>
      <c r="Y54" s="63">
        <v>960</v>
      </c>
      <c r="Z54" s="63">
        <v>954</v>
      </c>
      <c r="AA54" s="63">
        <v>972</v>
      </c>
      <c r="AB54" s="63">
        <v>960</v>
      </c>
      <c r="AC54" s="63">
        <v>972</v>
      </c>
      <c r="AD54" s="63">
        <v>966</v>
      </c>
      <c r="AE54" s="63">
        <v>972</v>
      </c>
      <c r="AF54" s="65">
        <v>978</v>
      </c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46110</v>
      </c>
      <c r="C55" s="11">
        <f t="shared" ref="C55:AF55" si="3">SUM(C7:C54)</f>
        <v>45846</v>
      </c>
      <c r="D55" s="11">
        <f t="shared" si="3"/>
        <v>45378</v>
      </c>
      <c r="E55" s="11">
        <f t="shared" si="3"/>
        <v>45576</v>
      </c>
      <c r="F55" s="11">
        <f t="shared" si="3"/>
        <v>45552</v>
      </c>
      <c r="G55" s="11">
        <f t="shared" si="3"/>
        <v>45744</v>
      </c>
      <c r="H55" s="11">
        <f t="shared" si="3"/>
        <v>45972</v>
      </c>
      <c r="I55" s="11">
        <f t="shared" si="3"/>
        <v>46356</v>
      </c>
      <c r="J55" s="11">
        <f t="shared" si="3"/>
        <v>45630</v>
      </c>
      <c r="K55" s="11">
        <f t="shared" si="3"/>
        <v>45468</v>
      </c>
      <c r="L55" s="11">
        <f t="shared" si="3"/>
        <v>45972</v>
      </c>
      <c r="M55" s="11">
        <f t="shared" si="3"/>
        <v>46230</v>
      </c>
      <c r="N55" s="11">
        <f t="shared" si="3"/>
        <v>44934</v>
      </c>
      <c r="O55" s="11">
        <f t="shared" si="3"/>
        <v>46134</v>
      </c>
      <c r="P55" s="11">
        <f t="shared" si="3"/>
        <v>46014</v>
      </c>
      <c r="Q55" s="11">
        <f t="shared" si="3"/>
        <v>45570</v>
      </c>
      <c r="R55" s="11">
        <f t="shared" si="3"/>
        <v>45642</v>
      </c>
      <c r="S55" s="11">
        <f t="shared" si="3"/>
        <v>45270</v>
      </c>
      <c r="T55" s="11">
        <f t="shared" si="3"/>
        <v>45270</v>
      </c>
      <c r="U55" s="11">
        <f t="shared" si="3"/>
        <v>45072</v>
      </c>
      <c r="V55" s="11">
        <f t="shared" si="3"/>
        <v>45960</v>
      </c>
      <c r="W55" s="11">
        <f t="shared" si="3"/>
        <v>46506</v>
      </c>
      <c r="X55" s="11">
        <f>SUM(X7:X54)</f>
        <v>45072</v>
      </c>
      <c r="Y55" s="11">
        <f t="shared" si="3"/>
        <v>45108</v>
      </c>
      <c r="Z55" s="11">
        <f t="shared" si="3"/>
        <v>44772</v>
      </c>
      <c r="AA55" s="11">
        <f t="shared" si="3"/>
        <v>45162</v>
      </c>
      <c r="AB55" s="11">
        <f t="shared" si="3"/>
        <v>45270</v>
      </c>
      <c r="AC55" s="11">
        <f t="shared" si="3"/>
        <v>45954</v>
      </c>
      <c r="AD55" s="11">
        <f t="shared" si="3"/>
        <v>46134</v>
      </c>
      <c r="AE55" s="11">
        <f t="shared" si="3"/>
        <v>45684</v>
      </c>
      <c r="AF55" s="12">
        <f t="shared" si="3"/>
        <v>46206</v>
      </c>
      <c r="AG55" s="79">
        <f>SUM(B55:AF55)</f>
        <v>1415568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0</v>
      </c>
      <c r="C56" s="7">
        <f t="shared" si="4"/>
        <v>26526</v>
      </c>
      <c r="D56" s="7">
        <f t="shared" si="4"/>
        <v>26094</v>
      </c>
      <c r="E56" s="7">
        <f t="shared" si="4"/>
        <v>26388</v>
      </c>
      <c r="F56" s="7">
        <f t="shared" si="4"/>
        <v>26286</v>
      </c>
      <c r="G56" s="7">
        <f t="shared" si="4"/>
        <v>26448</v>
      </c>
      <c r="H56" s="7">
        <f t="shared" si="4"/>
        <v>26634</v>
      </c>
      <c r="I56" s="7">
        <f t="shared" si="4"/>
        <v>0</v>
      </c>
      <c r="J56" s="7">
        <f t="shared" si="4"/>
        <v>26376</v>
      </c>
      <c r="K56" s="7">
        <f t="shared" si="4"/>
        <v>26232</v>
      </c>
      <c r="L56" s="7">
        <f t="shared" si="4"/>
        <v>26616</v>
      </c>
      <c r="M56" s="7">
        <f t="shared" si="4"/>
        <v>26862</v>
      </c>
      <c r="N56" s="7">
        <f t="shared" si="4"/>
        <v>25800</v>
      </c>
      <c r="O56" s="7">
        <f t="shared" si="4"/>
        <v>26880</v>
      </c>
      <c r="P56" s="7">
        <f t="shared" si="4"/>
        <v>0</v>
      </c>
      <c r="Q56" s="7">
        <f t="shared" si="4"/>
        <v>26388</v>
      </c>
      <c r="R56" s="7">
        <f t="shared" si="4"/>
        <v>26442</v>
      </c>
      <c r="S56" s="7">
        <f t="shared" si="4"/>
        <v>26190</v>
      </c>
      <c r="T56" s="7">
        <f t="shared" si="4"/>
        <v>26364</v>
      </c>
      <c r="U56" s="7">
        <f t="shared" si="4"/>
        <v>26130</v>
      </c>
      <c r="V56" s="7">
        <f t="shared" si="4"/>
        <v>26718</v>
      </c>
      <c r="W56" s="7">
        <f t="shared" si="4"/>
        <v>0</v>
      </c>
      <c r="X56" s="7">
        <f t="shared" si="4"/>
        <v>25974</v>
      </c>
      <c r="Y56" s="7">
        <f t="shared" si="4"/>
        <v>26124</v>
      </c>
      <c r="Z56" s="7">
        <f t="shared" si="4"/>
        <v>25800</v>
      </c>
      <c r="AA56" s="7">
        <f t="shared" si="4"/>
        <v>26058</v>
      </c>
      <c r="AB56" s="7">
        <f t="shared" si="4"/>
        <v>26070</v>
      </c>
      <c r="AC56" s="7">
        <f t="shared" si="4"/>
        <v>26754</v>
      </c>
      <c r="AD56" s="7">
        <f t="shared" si="4"/>
        <v>0</v>
      </c>
      <c r="AE56" s="7">
        <f t="shared" si="4"/>
        <v>0</v>
      </c>
      <c r="AF56" s="24">
        <f t="shared" si="4"/>
        <v>0</v>
      </c>
      <c r="AG56" s="41">
        <f>SUM(B56:AF56)</f>
        <v>632154</v>
      </c>
    </row>
    <row r="57" spans="1:45" x14ac:dyDescent="0.2">
      <c r="A57" s="33" t="s">
        <v>55</v>
      </c>
      <c r="B57" s="7">
        <f t="shared" ref="B57:AF57" si="5">IF(B4="",SUM(B7:B22,B51:B54),SUM(B7:B54))</f>
        <v>46110</v>
      </c>
      <c r="C57" s="7">
        <f t="shared" si="5"/>
        <v>19320</v>
      </c>
      <c r="D57" s="7">
        <f t="shared" si="5"/>
        <v>19284</v>
      </c>
      <c r="E57" s="7">
        <f t="shared" si="5"/>
        <v>19188</v>
      </c>
      <c r="F57" s="7">
        <f t="shared" si="5"/>
        <v>19266</v>
      </c>
      <c r="G57" s="7">
        <f t="shared" si="5"/>
        <v>19296</v>
      </c>
      <c r="H57" s="7">
        <f t="shared" si="5"/>
        <v>19338</v>
      </c>
      <c r="I57" s="7">
        <f t="shared" si="5"/>
        <v>46356</v>
      </c>
      <c r="J57" s="7">
        <f t="shared" si="5"/>
        <v>19254</v>
      </c>
      <c r="K57" s="7">
        <f t="shared" si="5"/>
        <v>19236</v>
      </c>
      <c r="L57" s="7">
        <f t="shared" si="5"/>
        <v>19356</v>
      </c>
      <c r="M57" s="7">
        <f t="shared" si="5"/>
        <v>19368</v>
      </c>
      <c r="N57" s="7">
        <f t="shared" si="5"/>
        <v>19134</v>
      </c>
      <c r="O57" s="7">
        <f t="shared" si="5"/>
        <v>19254</v>
      </c>
      <c r="P57" s="7">
        <f t="shared" si="5"/>
        <v>46014</v>
      </c>
      <c r="Q57" s="7">
        <f t="shared" si="5"/>
        <v>19182</v>
      </c>
      <c r="R57" s="7">
        <f t="shared" si="5"/>
        <v>19200</v>
      </c>
      <c r="S57" s="7">
        <f t="shared" si="5"/>
        <v>19080</v>
      </c>
      <c r="T57" s="7">
        <f t="shared" si="5"/>
        <v>18906</v>
      </c>
      <c r="U57" s="7">
        <f t="shared" si="5"/>
        <v>18942</v>
      </c>
      <c r="V57" s="7">
        <f t="shared" si="5"/>
        <v>19242</v>
      </c>
      <c r="W57" s="7">
        <f t="shared" si="5"/>
        <v>46506</v>
      </c>
      <c r="X57" s="7">
        <f t="shared" si="5"/>
        <v>19098</v>
      </c>
      <c r="Y57" s="7">
        <f t="shared" si="5"/>
        <v>18984</v>
      </c>
      <c r="Z57" s="7">
        <f t="shared" si="5"/>
        <v>18972</v>
      </c>
      <c r="AA57" s="7">
        <f t="shared" si="5"/>
        <v>19104</v>
      </c>
      <c r="AB57" s="7">
        <f t="shared" si="5"/>
        <v>19200</v>
      </c>
      <c r="AC57" s="7">
        <f t="shared" si="5"/>
        <v>19200</v>
      </c>
      <c r="AD57" s="7">
        <f t="shared" si="5"/>
        <v>46134</v>
      </c>
      <c r="AE57" s="7">
        <f t="shared" si="5"/>
        <v>45684</v>
      </c>
      <c r="AF57" s="7">
        <f t="shared" si="5"/>
        <v>46206</v>
      </c>
      <c r="AG57" s="42">
        <f>SUM(B57:AF57)</f>
        <v>783414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960.625</v>
      </c>
      <c r="C59" s="7">
        <f t="shared" si="6"/>
        <v>955.125</v>
      </c>
      <c r="D59" s="7">
        <f t="shared" si="6"/>
        <v>945.375</v>
      </c>
      <c r="E59" s="7">
        <f t="shared" si="6"/>
        <v>949.5</v>
      </c>
      <c r="F59" s="7">
        <f t="shared" si="6"/>
        <v>949</v>
      </c>
      <c r="G59" s="7">
        <f t="shared" si="6"/>
        <v>953</v>
      </c>
      <c r="H59" s="7">
        <f t="shared" si="6"/>
        <v>957.75</v>
      </c>
      <c r="I59" s="7">
        <f t="shared" si="6"/>
        <v>965.75</v>
      </c>
      <c r="J59" s="7">
        <f t="shared" si="6"/>
        <v>950.625</v>
      </c>
      <c r="K59" s="7">
        <f t="shared" si="6"/>
        <v>947.25</v>
      </c>
      <c r="L59" s="7">
        <f t="shared" si="6"/>
        <v>957.75</v>
      </c>
      <c r="M59" s="7">
        <f t="shared" si="6"/>
        <v>963.125</v>
      </c>
      <c r="N59" s="7">
        <f t="shared" si="6"/>
        <v>936.125</v>
      </c>
      <c r="O59" s="7">
        <f t="shared" si="6"/>
        <v>961.125</v>
      </c>
      <c r="P59" s="7">
        <f t="shared" si="6"/>
        <v>958.625</v>
      </c>
      <c r="Q59" s="7">
        <f t="shared" si="6"/>
        <v>949.375</v>
      </c>
      <c r="R59" s="7">
        <f t="shared" si="6"/>
        <v>950.875</v>
      </c>
      <c r="S59" s="7">
        <f t="shared" si="6"/>
        <v>943.125</v>
      </c>
      <c r="T59" s="7">
        <f t="shared" si="6"/>
        <v>943.125</v>
      </c>
      <c r="U59" s="7">
        <f t="shared" si="6"/>
        <v>939</v>
      </c>
      <c r="V59" s="7">
        <f t="shared" si="6"/>
        <v>957.5</v>
      </c>
      <c r="W59" s="7">
        <f t="shared" si="6"/>
        <v>968.875</v>
      </c>
      <c r="X59" s="7">
        <f t="shared" si="6"/>
        <v>939</v>
      </c>
      <c r="Y59" s="7">
        <f t="shared" si="6"/>
        <v>939.75</v>
      </c>
      <c r="Z59" s="7">
        <f t="shared" si="6"/>
        <v>932.75</v>
      </c>
      <c r="AA59" s="7">
        <f t="shared" si="6"/>
        <v>940.875</v>
      </c>
      <c r="AB59" s="7">
        <f t="shared" si="6"/>
        <v>943.125</v>
      </c>
      <c r="AC59" s="7">
        <f t="shared" si="6"/>
        <v>957.375</v>
      </c>
      <c r="AD59" s="7">
        <f t="shared" si="6"/>
        <v>961.125</v>
      </c>
      <c r="AE59" s="7">
        <f t="shared" si="6"/>
        <v>951.75</v>
      </c>
      <c r="AF59" s="7">
        <f t="shared" si="6"/>
        <v>962.625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972</v>
      </c>
      <c r="C60" s="7">
        <f t="shared" si="7"/>
        <v>978</v>
      </c>
      <c r="D60" s="7">
        <f t="shared" si="7"/>
        <v>978</v>
      </c>
      <c r="E60" s="7">
        <f t="shared" si="7"/>
        <v>978</v>
      </c>
      <c r="F60" s="7">
        <f t="shared" si="7"/>
        <v>972</v>
      </c>
      <c r="G60" s="7">
        <f t="shared" si="7"/>
        <v>978</v>
      </c>
      <c r="H60" s="7">
        <f t="shared" si="7"/>
        <v>984</v>
      </c>
      <c r="I60" s="7">
        <f t="shared" si="7"/>
        <v>990</v>
      </c>
      <c r="J60" s="7">
        <f t="shared" si="7"/>
        <v>984</v>
      </c>
      <c r="K60" s="7">
        <f t="shared" si="7"/>
        <v>972</v>
      </c>
      <c r="L60" s="7">
        <f t="shared" si="7"/>
        <v>984</v>
      </c>
      <c r="M60" s="7">
        <f t="shared" si="7"/>
        <v>984</v>
      </c>
      <c r="N60" s="7">
        <f t="shared" si="7"/>
        <v>978</v>
      </c>
      <c r="O60" s="7">
        <f t="shared" si="7"/>
        <v>978</v>
      </c>
      <c r="P60" s="7">
        <f t="shared" si="7"/>
        <v>972</v>
      </c>
      <c r="Q60" s="7">
        <f t="shared" si="7"/>
        <v>978</v>
      </c>
      <c r="R60" s="7">
        <f t="shared" si="7"/>
        <v>978</v>
      </c>
      <c r="S60" s="7">
        <f t="shared" si="7"/>
        <v>972</v>
      </c>
      <c r="T60" s="7">
        <f t="shared" si="7"/>
        <v>978</v>
      </c>
      <c r="U60" s="7">
        <f t="shared" si="7"/>
        <v>960</v>
      </c>
      <c r="V60" s="7">
        <f t="shared" si="7"/>
        <v>978</v>
      </c>
      <c r="W60" s="7">
        <f t="shared" si="7"/>
        <v>984</v>
      </c>
      <c r="X60" s="7">
        <f t="shared" si="7"/>
        <v>972</v>
      </c>
      <c r="Y60" s="7">
        <f t="shared" si="7"/>
        <v>960</v>
      </c>
      <c r="Z60" s="7">
        <f t="shared" si="7"/>
        <v>972</v>
      </c>
      <c r="AA60" s="7">
        <f t="shared" si="7"/>
        <v>978</v>
      </c>
      <c r="AB60" s="7">
        <f t="shared" si="7"/>
        <v>978</v>
      </c>
      <c r="AC60" s="7">
        <f t="shared" si="7"/>
        <v>990</v>
      </c>
      <c r="AD60" s="7">
        <f t="shared" si="7"/>
        <v>984</v>
      </c>
      <c r="AE60" s="7">
        <f t="shared" si="7"/>
        <v>990</v>
      </c>
      <c r="AF60" s="7">
        <f t="shared" si="7"/>
        <v>990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948</v>
      </c>
      <c r="C61" s="7">
        <f t="shared" si="8"/>
        <v>918</v>
      </c>
      <c r="D61" s="7">
        <f t="shared" si="8"/>
        <v>894</v>
      </c>
      <c r="E61" s="7">
        <f t="shared" si="8"/>
        <v>900</v>
      </c>
      <c r="F61" s="7">
        <f t="shared" si="8"/>
        <v>882</v>
      </c>
      <c r="G61" s="7">
        <f t="shared" si="8"/>
        <v>888</v>
      </c>
      <c r="H61" s="7">
        <f t="shared" si="8"/>
        <v>906</v>
      </c>
      <c r="I61" s="7">
        <f t="shared" si="8"/>
        <v>906</v>
      </c>
      <c r="J61" s="7">
        <f t="shared" si="8"/>
        <v>912</v>
      </c>
      <c r="K61" s="7">
        <f t="shared" si="8"/>
        <v>876</v>
      </c>
      <c r="L61" s="7">
        <f t="shared" si="8"/>
        <v>894</v>
      </c>
      <c r="M61" s="7">
        <f t="shared" si="8"/>
        <v>912</v>
      </c>
      <c r="N61" s="7">
        <f t="shared" si="8"/>
        <v>840</v>
      </c>
      <c r="O61" s="7">
        <f t="shared" si="8"/>
        <v>900</v>
      </c>
      <c r="P61" s="7">
        <f t="shared" si="8"/>
        <v>906</v>
      </c>
      <c r="Q61" s="7">
        <f t="shared" si="8"/>
        <v>882</v>
      </c>
      <c r="R61" s="7">
        <f t="shared" si="8"/>
        <v>906</v>
      </c>
      <c r="S61" s="7">
        <f t="shared" si="8"/>
        <v>888</v>
      </c>
      <c r="T61" s="7">
        <f t="shared" si="8"/>
        <v>876</v>
      </c>
      <c r="U61" s="7">
        <f t="shared" si="8"/>
        <v>882</v>
      </c>
      <c r="V61" s="7">
        <f t="shared" si="8"/>
        <v>912</v>
      </c>
      <c r="W61" s="7">
        <f t="shared" si="8"/>
        <v>918</v>
      </c>
      <c r="X61" s="7">
        <f t="shared" si="8"/>
        <v>870</v>
      </c>
      <c r="Y61" s="7">
        <f t="shared" si="8"/>
        <v>882</v>
      </c>
      <c r="Z61" s="7">
        <f t="shared" si="8"/>
        <v>858</v>
      </c>
      <c r="AA61" s="7">
        <f t="shared" si="8"/>
        <v>876</v>
      </c>
      <c r="AB61" s="7">
        <f t="shared" si="8"/>
        <v>864</v>
      </c>
      <c r="AC61" s="7">
        <f t="shared" si="8"/>
        <v>894</v>
      </c>
      <c r="AD61" s="7">
        <f t="shared" si="8"/>
        <v>918</v>
      </c>
      <c r="AE61" s="7">
        <f t="shared" si="8"/>
        <v>876</v>
      </c>
      <c r="AF61" s="7">
        <f t="shared" si="8"/>
        <v>918</v>
      </c>
    </row>
  </sheetData>
  <mergeCells count="2">
    <mergeCell ref="AG53:AG54"/>
    <mergeCell ref="A5:A6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3" spans="1:45" x14ac:dyDescent="0.2">
      <c r="A3" s="68">
        <f>'12月'!A3+1</f>
        <v>7</v>
      </c>
      <c r="B3" s="1" t="s">
        <v>66</v>
      </c>
      <c r="AF3" s="2" t="s">
        <v>52</v>
      </c>
    </row>
    <row r="4" spans="1:45" s="3" customFormat="1" hidden="1" x14ac:dyDescent="0.2">
      <c r="A4" s="3">
        <f>SUM(B4:AF4)</f>
        <v>8</v>
      </c>
      <c r="B4" s="3">
        <v>1</v>
      </c>
      <c r="C4" s="3">
        <v>1</v>
      </c>
      <c r="D4" s="3">
        <v>1</v>
      </c>
      <c r="E4" s="3" t="str">
        <f t="shared" ref="E4:AF4" si="0">IF(E6="日",1,"")</f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>
        <v>1</v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x14ac:dyDescent="0.2">
      <c r="A5" s="80" t="s">
        <v>53</v>
      </c>
      <c r="B5" s="13">
        <f>'12月'!AF5+1</f>
        <v>45658</v>
      </c>
      <c r="C5" s="14">
        <f>B5+1</f>
        <v>45659</v>
      </c>
      <c r="D5" s="14">
        <f>C5+1</f>
        <v>45660</v>
      </c>
      <c r="E5" s="14">
        <f t="shared" ref="E5:AD5" si="1">D5+1</f>
        <v>45661</v>
      </c>
      <c r="F5" s="14">
        <f t="shared" si="1"/>
        <v>45662</v>
      </c>
      <c r="G5" s="14">
        <f t="shared" si="1"/>
        <v>45663</v>
      </c>
      <c r="H5" s="14">
        <f t="shared" si="1"/>
        <v>45664</v>
      </c>
      <c r="I5" s="14">
        <f t="shared" si="1"/>
        <v>45665</v>
      </c>
      <c r="J5" s="14">
        <f t="shared" si="1"/>
        <v>45666</v>
      </c>
      <c r="K5" s="14">
        <f t="shared" si="1"/>
        <v>45667</v>
      </c>
      <c r="L5" s="14">
        <f t="shared" si="1"/>
        <v>45668</v>
      </c>
      <c r="M5" s="14">
        <f t="shared" si="1"/>
        <v>45669</v>
      </c>
      <c r="N5" s="14">
        <f t="shared" si="1"/>
        <v>45670</v>
      </c>
      <c r="O5" s="14">
        <f t="shared" si="1"/>
        <v>45671</v>
      </c>
      <c r="P5" s="14">
        <f t="shared" si="1"/>
        <v>45672</v>
      </c>
      <c r="Q5" s="14">
        <f t="shared" si="1"/>
        <v>45673</v>
      </c>
      <c r="R5" s="14">
        <f t="shared" si="1"/>
        <v>45674</v>
      </c>
      <c r="S5" s="14">
        <f t="shared" si="1"/>
        <v>45675</v>
      </c>
      <c r="T5" s="14">
        <f t="shared" si="1"/>
        <v>45676</v>
      </c>
      <c r="U5" s="14">
        <f t="shared" si="1"/>
        <v>45677</v>
      </c>
      <c r="V5" s="14">
        <f t="shared" si="1"/>
        <v>45678</v>
      </c>
      <c r="W5" s="14">
        <f t="shared" si="1"/>
        <v>45679</v>
      </c>
      <c r="X5" s="14">
        <f t="shared" si="1"/>
        <v>45680</v>
      </c>
      <c r="Y5" s="14">
        <f t="shared" si="1"/>
        <v>45681</v>
      </c>
      <c r="Z5" s="14">
        <f t="shared" si="1"/>
        <v>45682</v>
      </c>
      <c r="AA5" s="14">
        <f t="shared" si="1"/>
        <v>45683</v>
      </c>
      <c r="AB5" s="14">
        <f t="shared" si="1"/>
        <v>45684</v>
      </c>
      <c r="AC5" s="14">
        <f t="shared" si="1"/>
        <v>45685</v>
      </c>
      <c r="AD5" s="14">
        <f t="shared" si="1"/>
        <v>45686</v>
      </c>
      <c r="AE5" s="14">
        <f>AD5+1</f>
        <v>45687</v>
      </c>
      <c r="AF5" s="15">
        <f>AE5+1</f>
        <v>45688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81"/>
      <c r="B6" s="16" t="str">
        <f>TEXT(B5,"aaa")</f>
        <v>水</v>
      </c>
      <c r="C6" s="17" t="str">
        <f>TEXT(C5,"aaa")</f>
        <v>木</v>
      </c>
      <c r="D6" s="17" t="str">
        <f t="shared" ref="D6:AD6" si="2">TEXT(D5,"aaa")</f>
        <v>金</v>
      </c>
      <c r="E6" s="17" t="str">
        <f t="shared" si="2"/>
        <v>土</v>
      </c>
      <c r="F6" s="17" t="str">
        <f t="shared" si="2"/>
        <v>日</v>
      </c>
      <c r="G6" s="17" t="str">
        <f t="shared" si="2"/>
        <v>月</v>
      </c>
      <c r="H6" s="17" t="str">
        <f t="shared" si="2"/>
        <v>火</v>
      </c>
      <c r="I6" s="17" t="str">
        <f t="shared" si="2"/>
        <v>水</v>
      </c>
      <c r="J6" s="17" t="str">
        <f t="shared" si="2"/>
        <v>木</v>
      </c>
      <c r="K6" s="17" t="str">
        <f t="shared" si="2"/>
        <v>金</v>
      </c>
      <c r="L6" s="17" t="str">
        <f t="shared" si="2"/>
        <v>土</v>
      </c>
      <c r="M6" s="17" t="str">
        <f t="shared" si="2"/>
        <v>日</v>
      </c>
      <c r="N6" s="17" t="str">
        <f t="shared" si="2"/>
        <v>月</v>
      </c>
      <c r="O6" s="17" t="str">
        <f t="shared" si="2"/>
        <v>火</v>
      </c>
      <c r="P6" s="17" t="str">
        <f t="shared" si="2"/>
        <v>水</v>
      </c>
      <c r="Q6" s="17" t="str">
        <f t="shared" si="2"/>
        <v>木</v>
      </c>
      <c r="R6" s="17" t="str">
        <f t="shared" si="2"/>
        <v>金</v>
      </c>
      <c r="S6" s="17" t="str">
        <f t="shared" si="2"/>
        <v>土</v>
      </c>
      <c r="T6" s="17" t="str">
        <f t="shared" si="2"/>
        <v>日</v>
      </c>
      <c r="U6" s="17" t="str">
        <f t="shared" si="2"/>
        <v>月</v>
      </c>
      <c r="V6" s="17" t="str">
        <f t="shared" si="2"/>
        <v>火</v>
      </c>
      <c r="W6" s="17" t="str">
        <f t="shared" si="2"/>
        <v>水</v>
      </c>
      <c r="X6" s="17" t="str">
        <f t="shared" si="2"/>
        <v>木</v>
      </c>
      <c r="Y6" s="17" t="str">
        <f t="shared" si="2"/>
        <v>金</v>
      </c>
      <c r="Z6" s="17" t="str">
        <f t="shared" si="2"/>
        <v>土</v>
      </c>
      <c r="AA6" s="17" t="str">
        <f t="shared" si="2"/>
        <v>日</v>
      </c>
      <c r="AB6" s="17" t="str">
        <f t="shared" si="2"/>
        <v>月</v>
      </c>
      <c r="AC6" s="17" t="str">
        <f t="shared" si="2"/>
        <v>火</v>
      </c>
      <c r="AD6" s="17" t="str">
        <f t="shared" si="2"/>
        <v>水</v>
      </c>
      <c r="AE6" s="17" t="str">
        <f>TEXT(AE5,"aaa")</f>
        <v>木</v>
      </c>
      <c r="AF6" s="18" t="str">
        <f>TEXT(AF5,"aaa")</f>
        <v>金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9" t="s">
        <v>0</v>
      </c>
      <c r="B7" s="45">
        <v>966</v>
      </c>
      <c r="C7" s="55">
        <v>978</v>
      </c>
      <c r="D7" s="55">
        <v>960</v>
      </c>
      <c r="E7" s="55">
        <v>972</v>
      </c>
      <c r="F7" s="55">
        <v>960</v>
      </c>
      <c r="G7" s="55">
        <v>966</v>
      </c>
      <c r="H7" s="55">
        <v>1002</v>
      </c>
      <c r="I7" s="55">
        <v>1002</v>
      </c>
      <c r="J7" s="55">
        <v>984</v>
      </c>
      <c r="K7" s="55">
        <v>1002</v>
      </c>
      <c r="L7" s="55">
        <v>996</v>
      </c>
      <c r="M7" s="55">
        <v>996</v>
      </c>
      <c r="N7" s="55">
        <v>984</v>
      </c>
      <c r="O7" s="55">
        <v>990</v>
      </c>
      <c r="P7" s="55">
        <v>990</v>
      </c>
      <c r="Q7" s="55">
        <v>990</v>
      </c>
      <c r="R7" s="55">
        <v>984</v>
      </c>
      <c r="S7" s="55">
        <v>978</v>
      </c>
      <c r="T7" s="55">
        <v>996</v>
      </c>
      <c r="U7" s="55">
        <v>1026</v>
      </c>
      <c r="V7" s="55">
        <v>1020</v>
      </c>
      <c r="W7" s="55">
        <v>1020</v>
      </c>
      <c r="X7" s="55">
        <v>1050</v>
      </c>
      <c r="Y7" s="55">
        <v>1056</v>
      </c>
      <c r="Z7" s="55">
        <v>1056</v>
      </c>
      <c r="AA7" s="55">
        <v>1032</v>
      </c>
      <c r="AB7" s="55">
        <v>1038</v>
      </c>
      <c r="AC7" s="55">
        <v>1044</v>
      </c>
      <c r="AD7" s="55">
        <v>1038</v>
      </c>
      <c r="AE7" s="55">
        <v>1056</v>
      </c>
      <c r="AF7" s="56">
        <v>1050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966</v>
      </c>
      <c r="C8" s="55">
        <v>966</v>
      </c>
      <c r="D8" s="55">
        <v>978</v>
      </c>
      <c r="E8" s="55">
        <v>960</v>
      </c>
      <c r="F8" s="55">
        <v>966</v>
      </c>
      <c r="G8" s="55">
        <v>972</v>
      </c>
      <c r="H8" s="55">
        <v>1008</v>
      </c>
      <c r="I8" s="55">
        <v>1008</v>
      </c>
      <c r="J8" s="55">
        <v>984</v>
      </c>
      <c r="K8" s="55">
        <v>1008</v>
      </c>
      <c r="L8" s="55">
        <v>978</v>
      </c>
      <c r="M8" s="55">
        <v>990</v>
      </c>
      <c r="N8" s="55">
        <v>990</v>
      </c>
      <c r="O8" s="55">
        <v>996</v>
      </c>
      <c r="P8" s="55">
        <v>990</v>
      </c>
      <c r="Q8" s="55">
        <v>978</v>
      </c>
      <c r="R8" s="55">
        <v>984</v>
      </c>
      <c r="S8" s="55">
        <v>990</v>
      </c>
      <c r="T8" s="55">
        <v>990</v>
      </c>
      <c r="U8" s="55">
        <v>1026</v>
      </c>
      <c r="V8" s="55">
        <v>1020</v>
      </c>
      <c r="W8" s="55">
        <v>1020</v>
      </c>
      <c r="X8" s="55">
        <v>1050</v>
      </c>
      <c r="Y8" s="55">
        <v>1056</v>
      </c>
      <c r="Z8" s="55">
        <v>1050</v>
      </c>
      <c r="AA8" s="55">
        <v>1038</v>
      </c>
      <c r="AB8" s="55">
        <v>1038</v>
      </c>
      <c r="AC8" s="55">
        <v>1038</v>
      </c>
      <c r="AD8" s="55">
        <v>1044</v>
      </c>
      <c r="AE8" s="55">
        <v>1056</v>
      </c>
      <c r="AF8" s="56">
        <v>1044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972</v>
      </c>
      <c r="C9" s="55">
        <v>978</v>
      </c>
      <c r="D9" s="55">
        <v>972</v>
      </c>
      <c r="E9" s="55">
        <v>966</v>
      </c>
      <c r="F9" s="55">
        <v>960</v>
      </c>
      <c r="G9" s="55">
        <v>966</v>
      </c>
      <c r="H9" s="55">
        <v>1008</v>
      </c>
      <c r="I9" s="55">
        <v>996</v>
      </c>
      <c r="J9" s="55">
        <v>990</v>
      </c>
      <c r="K9" s="55">
        <v>1002</v>
      </c>
      <c r="L9" s="55">
        <v>996</v>
      </c>
      <c r="M9" s="55">
        <v>990</v>
      </c>
      <c r="N9" s="55">
        <v>1002</v>
      </c>
      <c r="O9" s="55">
        <v>1002</v>
      </c>
      <c r="P9" s="55">
        <v>984</v>
      </c>
      <c r="Q9" s="55">
        <v>978</v>
      </c>
      <c r="R9" s="55">
        <v>984</v>
      </c>
      <c r="S9" s="55">
        <v>990</v>
      </c>
      <c r="T9" s="55">
        <v>996</v>
      </c>
      <c r="U9" s="55">
        <v>1032</v>
      </c>
      <c r="V9" s="55">
        <v>1020</v>
      </c>
      <c r="W9" s="55">
        <v>1050</v>
      </c>
      <c r="X9" s="55">
        <v>1044</v>
      </c>
      <c r="Y9" s="55">
        <v>1056</v>
      </c>
      <c r="Z9" s="55">
        <v>1056</v>
      </c>
      <c r="AA9" s="55">
        <v>1038</v>
      </c>
      <c r="AB9" s="55">
        <v>1038</v>
      </c>
      <c r="AC9" s="55">
        <v>1044</v>
      </c>
      <c r="AD9" s="55">
        <v>1044</v>
      </c>
      <c r="AE9" s="55">
        <v>1056</v>
      </c>
      <c r="AF9" s="56">
        <v>1044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972</v>
      </c>
      <c r="C10" s="55">
        <v>966</v>
      </c>
      <c r="D10" s="55">
        <v>966</v>
      </c>
      <c r="E10" s="55">
        <v>972</v>
      </c>
      <c r="F10" s="55">
        <v>972</v>
      </c>
      <c r="G10" s="55">
        <v>966</v>
      </c>
      <c r="H10" s="55">
        <v>1014</v>
      </c>
      <c r="I10" s="55">
        <v>1008</v>
      </c>
      <c r="J10" s="55">
        <v>984</v>
      </c>
      <c r="K10" s="55">
        <v>996</v>
      </c>
      <c r="L10" s="55">
        <v>990</v>
      </c>
      <c r="M10" s="55">
        <v>996</v>
      </c>
      <c r="N10" s="55">
        <v>996</v>
      </c>
      <c r="O10" s="55">
        <v>1002</v>
      </c>
      <c r="P10" s="55">
        <v>984</v>
      </c>
      <c r="Q10" s="55">
        <v>972</v>
      </c>
      <c r="R10" s="55">
        <v>984</v>
      </c>
      <c r="S10" s="55">
        <v>990</v>
      </c>
      <c r="T10" s="55">
        <v>996</v>
      </c>
      <c r="U10" s="55">
        <v>1026</v>
      </c>
      <c r="V10" s="55">
        <v>1014</v>
      </c>
      <c r="W10" s="55">
        <v>1056</v>
      </c>
      <c r="X10" s="55">
        <v>1044</v>
      </c>
      <c r="Y10" s="55">
        <v>1050</v>
      </c>
      <c r="Z10" s="55">
        <v>1050</v>
      </c>
      <c r="AA10" s="55">
        <v>1038</v>
      </c>
      <c r="AB10" s="55">
        <v>1032</v>
      </c>
      <c r="AC10" s="55">
        <v>1044</v>
      </c>
      <c r="AD10" s="55">
        <v>1038</v>
      </c>
      <c r="AE10" s="55">
        <v>1068</v>
      </c>
      <c r="AF10" s="56">
        <v>1050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954</v>
      </c>
      <c r="C11" s="55">
        <v>954</v>
      </c>
      <c r="D11" s="55">
        <v>930</v>
      </c>
      <c r="E11" s="55">
        <v>912</v>
      </c>
      <c r="F11" s="55">
        <v>936</v>
      </c>
      <c r="G11" s="55">
        <v>924</v>
      </c>
      <c r="H11" s="55">
        <v>978</v>
      </c>
      <c r="I11" s="55">
        <v>960</v>
      </c>
      <c r="J11" s="55">
        <v>984</v>
      </c>
      <c r="K11" s="55">
        <v>996</v>
      </c>
      <c r="L11" s="55">
        <v>978</v>
      </c>
      <c r="M11" s="55">
        <v>990</v>
      </c>
      <c r="N11" s="55">
        <v>990</v>
      </c>
      <c r="O11" s="55">
        <v>984</v>
      </c>
      <c r="P11" s="55">
        <v>990</v>
      </c>
      <c r="Q11" s="55">
        <v>984</v>
      </c>
      <c r="R11" s="55">
        <v>984</v>
      </c>
      <c r="S11" s="55">
        <v>1002</v>
      </c>
      <c r="T11" s="55">
        <v>984</v>
      </c>
      <c r="U11" s="55">
        <v>1032</v>
      </c>
      <c r="V11" s="55">
        <v>1020</v>
      </c>
      <c r="W11" s="55">
        <v>1044</v>
      </c>
      <c r="X11" s="55">
        <v>1068</v>
      </c>
      <c r="Y11" s="55">
        <v>1068</v>
      </c>
      <c r="Z11" s="55">
        <v>1050</v>
      </c>
      <c r="AA11" s="55">
        <v>1044</v>
      </c>
      <c r="AB11" s="55">
        <v>1038</v>
      </c>
      <c r="AC11" s="55">
        <v>1044</v>
      </c>
      <c r="AD11" s="55">
        <v>1056</v>
      </c>
      <c r="AE11" s="55">
        <v>1068</v>
      </c>
      <c r="AF11" s="56">
        <v>1062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936</v>
      </c>
      <c r="C12" s="55">
        <v>936</v>
      </c>
      <c r="D12" s="55">
        <v>966</v>
      </c>
      <c r="E12" s="55">
        <v>930</v>
      </c>
      <c r="F12" s="55">
        <v>942</v>
      </c>
      <c r="G12" s="55">
        <v>948</v>
      </c>
      <c r="H12" s="55">
        <v>972</v>
      </c>
      <c r="I12" s="55">
        <v>1008</v>
      </c>
      <c r="J12" s="55">
        <v>990</v>
      </c>
      <c r="K12" s="55">
        <v>996</v>
      </c>
      <c r="L12" s="55">
        <v>996</v>
      </c>
      <c r="M12" s="55">
        <v>996</v>
      </c>
      <c r="N12" s="55">
        <v>990</v>
      </c>
      <c r="O12" s="55">
        <v>990</v>
      </c>
      <c r="P12" s="55">
        <v>990</v>
      </c>
      <c r="Q12" s="55">
        <v>978</v>
      </c>
      <c r="R12" s="55">
        <v>984</v>
      </c>
      <c r="S12" s="55">
        <v>996</v>
      </c>
      <c r="T12" s="55">
        <v>996</v>
      </c>
      <c r="U12" s="55">
        <v>1020</v>
      </c>
      <c r="V12" s="55">
        <v>1026</v>
      </c>
      <c r="W12" s="55">
        <v>1050</v>
      </c>
      <c r="X12" s="55">
        <v>1050</v>
      </c>
      <c r="Y12" s="55">
        <v>1068</v>
      </c>
      <c r="Z12" s="55">
        <v>1062</v>
      </c>
      <c r="AA12" s="55">
        <v>1044</v>
      </c>
      <c r="AB12" s="55">
        <v>1050</v>
      </c>
      <c r="AC12" s="55">
        <v>1044</v>
      </c>
      <c r="AD12" s="55">
        <v>1056</v>
      </c>
      <c r="AE12" s="55">
        <v>1062</v>
      </c>
      <c r="AF12" s="56">
        <v>1056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966</v>
      </c>
      <c r="C13" s="62">
        <v>954</v>
      </c>
      <c r="D13" s="62">
        <v>948</v>
      </c>
      <c r="E13" s="62">
        <v>966</v>
      </c>
      <c r="F13" s="62">
        <v>984</v>
      </c>
      <c r="G13" s="62">
        <v>954</v>
      </c>
      <c r="H13" s="62">
        <v>1002</v>
      </c>
      <c r="I13" s="62">
        <v>996</v>
      </c>
      <c r="J13" s="62">
        <v>996</v>
      </c>
      <c r="K13" s="62">
        <v>1002</v>
      </c>
      <c r="L13" s="62">
        <v>978</v>
      </c>
      <c r="M13" s="62">
        <v>996</v>
      </c>
      <c r="N13" s="62">
        <v>1008</v>
      </c>
      <c r="O13" s="62">
        <v>990</v>
      </c>
      <c r="P13" s="62">
        <v>996</v>
      </c>
      <c r="Q13" s="62">
        <v>996</v>
      </c>
      <c r="R13" s="62">
        <v>984</v>
      </c>
      <c r="S13" s="62">
        <v>990</v>
      </c>
      <c r="T13" s="62">
        <v>1002</v>
      </c>
      <c r="U13" s="62">
        <v>1026</v>
      </c>
      <c r="V13" s="55">
        <v>1032</v>
      </c>
      <c r="W13" s="62">
        <v>1062</v>
      </c>
      <c r="X13" s="62">
        <v>1062</v>
      </c>
      <c r="Y13" s="62">
        <v>1062</v>
      </c>
      <c r="Z13" s="62">
        <v>1056</v>
      </c>
      <c r="AA13" s="62">
        <v>1050</v>
      </c>
      <c r="AB13" s="62">
        <v>1044</v>
      </c>
      <c r="AC13" s="62">
        <v>1044</v>
      </c>
      <c r="AD13" s="62">
        <v>1050</v>
      </c>
      <c r="AE13" s="62">
        <v>1056</v>
      </c>
      <c r="AF13" s="64">
        <v>1062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966</v>
      </c>
      <c r="C14" s="57">
        <v>978</v>
      </c>
      <c r="D14" s="57">
        <v>978</v>
      </c>
      <c r="E14" s="57">
        <v>972</v>
      </c>
      <c r="F14" s="57">
        <v>978</v>
      </c>
      <c r="G14" s="57">
        <v>966</v>
      </c>
      <c r="H14" s="57">
        <v>1008</v>
      </c>
      <c r="I14" s="57">
        <v>1008</v>
      </c>
      <c r="J14" s="57">
        <v>996</v>
      </c>
      <c r="K14" s="57">
        <v>996</v>
      </c>
      <c r="L14" s="57">
        <v>996</v>
      </c>
      <c r="M14" s="57">
        <v>1008</v>
      </c>
      <c r="N14" s="57">
        <v>996</v>
      </c>
      <c r="O14" s="57">
        <v>990</v>
      </c>
      <c r="P14" s="57">
        <v>990</v>
      </c>
      <c r="Q14" s="57">
        <v>984</v>
      </c>
      <c r="R14" s="57">
        <v>984</v>
      </c>
      <c r="S14" s="57">
        <v>990</v>
      </c>
      <c r="T14" s="57">
        <v>1002</v>
      </c>
      <c r="U14" s="57">
        <v>1026</v>
      </c>
      <c r="V14" s="63">
        <v>1026</v>
      </c>
      <c r="W14" s="57">
        <v>1056</v>
      </c>
      <c r="X14" s="57">
        <v>1056</v>
      </c>
      <c r="Y14" s="57">
        <v>1050</v>
      </c>
      <c r="Z14" s="57">
        <v>1050</v>
      </c>
      <c r="AA14" s="57">
        <v>1044</v>
      </c>
      <c r="AB14" s="57">
        <v>1038</v>
      </c>
      <c r="AC14" s="57">
        <v>1038</v>
      </c>
      <c r="AD14" s="57">
        <v>1044</v>
      </c>
      <c r="AE14" s="57">
        <v>1050</v>
      </c>
      <c r="AF14" s="58">
        <v>1050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966</v>
      </c>
      <c r="C15" s="55">
        <v>984</v>
      </c>
      <c r="D15" s="55">
        <v>966</v>
      </c>
      <c r="E15" s="55">
        <v>966</v>
      </c>
      <c r="F15" s="55">
        <v>966</v>
      </c>
      <c r="G15" s="55">
        <v>978</v>
      </c>
      <c r="H15" s="55">
        <v>1008</v>
      </c>
      <c r="I15" s="55">
        <v>996</v>
      </c>
      <c r="J15" s="55">
        <v>990</v>
      </c>
      <c r="K15" s="55">
        <v>1002</v>
      </c>
      <c r="L15" s="55">
        <v>984</v>
      </c>
      <c r="M15" s="55">
        <v>990</v>
      </c>
      <c r="N15" s="55">
        <v>984</v>
      </c>
      <c r="O15" s="55">
        <v>996</v>
      </c>
      <c r="P15" s="55">
        <v>1002</v>
      </c>
      <c r="Q15" s="55">
        <v>984</v>
      </c>
      <c r="R15" s="55">
        <v>984</v>
      </c>
      <c r="S15" s="55">
        <v>990</v>
      </c>
      <c r="T15" s="55">
        <v>996</v>
      </c>
      <c r="U15" s="55">
        <v>1026</v>
      </c>
      <c r="V15" s="55">
        <v>1020</v>
      </c>
      <c r="W15" s="55">
        <v>1056</v>
      </c>
      <c r="X15" s="55">
        <v>1050</v>
      </c>
      <c r="Y15" s="55">
        <v>1062</v>
      </c>
      <c r="Z15" s="55">
        <v>1050</v>
      </c>
      <c r="AA15" s="55">
        <v>1050</v>
      </c>
      <c r="AB15" s="55">
        <v>1044</v>
      </c>
      <c r="AC15" s="55">
        <v>1038</v>
      </c>
      <c r="AD15" s="55">
        <v>1050</v>
      </c>
      <c r="AE15" s="55">
        <v>1056</v>
      </c>
      <c r="AF15" s="56">
        <v>1056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966</v>
      </c>
      <c r="C16" s="55">
        <v>972</v>
      </c>
      <c r="D16" s="55">
        <v>972</v>
      </c>
      <c r="E16" s="55">
        <v>966</v>
      </c>
      <c r="F16" s="55">
        <v>966</v>
      </c>
      <c r="G16" s="55">
        <v>978</v>
      </c>
      <c r="H16" s="55">
        <v>1014</v>
      </c>
      <c r="I16" s="55">
        <v>1008</v>
      </c>
      <c r="J16" s="55">
        <v>1008</v>
      </c>
      <c r="K16" s="55">
        <v>1002</v>
      </c>
      <c r="L16" s="55">
        <v>996</v>
      </c>
      <c r="M16" s="55">
        <v>990</v>
      </c>
      <c r="N16" s="55">
        <v>1002</v>
      </c>
      <c r="O16" s="55">
        <v>984</v>
      </c>
      <c r="P16" s="55">
        <v>990</v>
      </c>
      <c r="Q16" s="55">
        <v>990</v>
      </c>
      <c r="R16" s="55">
        <v>984</v>
      </c>
      <c r="S16" s="55">
        <v>984</v>
      </c>
      <c r="T16" s="55">
        <v>996</v>
      </c>
      <c r="U16" s="55">
        <v>1026</v>
      </c>
      <c r="V16" s="55">
        <v>1026</v>
      </c>
      <c r="W16" s="55">
        <v>1056</v>
      </c>
      <c r="X16" s="55">
        <v>1056</v>
      </c>
      <c r="Y16" s="55">
        <v>1062</v>
      </c>
      <c r="Z16" s="55">
        <v>1038</v>
      </c>
      <c r="AA16" s="55">
        <v>1050</v>
      </c>
      <c r="AB16" s="55">
        <v>1056</v>
      </c>
      <c r="AC16" s="55">
        <v>1038</v>
      </c>
      <c r="AD16" s="55">
        <v>1050</v>
      </c>
      <c r="AE16" s="55">
        <v>1050</v>
      </c>
      <c r="AF16" s="56">
        <v>1050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978</v>
      </c>
      <c r="C17" s="55">
        <v>972</v>
      </c>
      <c r="D17" s="55">
        <v>966</v>
      </c>
      <c r="E17" s="55">
        <v>972</v>
      </c>
      <c r="F17" s="55">
        <v>978</v>
      </c>
      <c r="G17" s="55">
        <v>978</v>
      </c>
      <c r="H17" s="55">
        <v>1008</v>
      </c>
      <c r="I17" s="55">
        <v>996</v>
      </c>
      <c r="J17" s="55">
        <v>996</v>
      </c>
      <c r="K17" s="55">
        <v>1002</v>
      </c>
      <c r="L17" s="55">
        <v>990</v>
      </c>
      <c r="M17" s="55">
        <v>1002</v>
      </c>
      <c r="N17" s="55">
        <v>990</v>
      </c>
      <c r="O17" s="55">
        <v>996</v>
      </c>
      <c r="P17" s="55">
        <v>996</v>
      </c>
      <c r="Q17" s="55">
        <v>978</v>
      </c>
      <c r="R17" s="55">
        <v>978</v>
      </c>
      <c r="S17" s="55">
        <v>996</v>
      </c>
      <c r="T17" s="55">
        <v>990</v>
      </c>
      <c r="U17" s="55">
        <v>1026</v>
      </c>
      <c r="V17" s="55">
        <v>1014</v>
      </c>
      <c r="W17" s="55">
        <v>1056</v>
      </c>
      <c r="X17" s="55">
        <v>1044</v>
      </c>
      <c r="Y17" s="55">
        <v>1056</v>
      </c>
      <c r="Z17" s="55">
        <v>1050</v>
      </c>
      <c r="AA17" s="55">
        <v>1044</v>
      </c>
      <c r="AB17" s="55">
        <v>1056</v>
      </c>
      <c r="AC17" s="55">
        <v>1032</v>
      </c>
      <c r="AD17" s="55">
        <v>1050</v>
      </c>
      <c r="AE17" s="55">
        <v>1050</v>
      </c>
      <c r="AF17" s="56">
        <v>1056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966</v>
      </c>
      <c r="C18" s="55">
        <v>984</v>
      </c>
      <c r="D18" s="55">
        <v>966</v>
      </c>
      <c r="E18" s="55">
        <v>972</v>
      </c>
      <c r="F18" s="55">
        <v>978</v>
      </c>
      <c r="G18" s="55">
        <v>966</v>
      </c>
      <c r="H18" s="55">
        <v>1002</v>
      </c>
      <c r="I18" s="55">
        <v>1002</v>
      </c>
      <c r="J18" s="55">
        <v>990</v>
      </c>
      <c r="K18" s="55">
        <v>1002</v>
      </c>
      <c r="L18" s="55">
        <v>996</v>
      </c>
      <c r="M18" s="55">
        <v>996</v>
      </c>
      <c r="N18" s="55">
        <v>1002</v>
      </c>
      <c r="O18" s="55">
        <v>990</v>
      </c>
      <c r="P18" s="55">
        <v>990</v>
      </c>
      <c r="Q18" s="55">
        <v>984</v>
      </c>
      <c r="R18" s="55">
        <v>1002</v>
      </c>
      <c r="S18" s="55">
        <v>996</v>
      </c>
      <c r="T18" s="55">
        <v>990</v>
      </c>
      <c r="U18" s="55">
        <v>1032</v>
      </c>
      <c r="V18" s="55">
        <v>1026</v>
      </c>
      <c r="W18" s="55">
        <v>1056</v>
      </c>
      <c r="X18" s="55">
        <v>1044</v>
      </c>
      <c r="Y18" s="55">
        <v>1050</v>
      </c>
      <c r="Z18" s="55">
        <v>1056</v>
      </c>
      <c r="AA18" s="55">
        <v>1038</v>
      </c>
      <c r="AB18" s="55">
        <v>1050</v>
      </c>
      <c r="AC18" s="55">
        <v>1038</v>
      </c>
      <c r="AD18" s="55">
        <v>1044</v>
      </c>
      <c r="AE18" s="55">
        <v>1056</v>
      </c>
      <c r="AF18" s="56">
        <v>1056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978</v>
      </c>
      <c r="C19" s="55">
        <v>972</v>
      </c>
      <c r="D19" s="55">
        <v>972</v>
      </c>
      <c r="E19" s="55">
        <v>960</v>
      </c>
      <c r="F19" s="55">
        <v>966</v>
      </c>
      <c r="G19" s="55">
        <v>954</v>
      </c>
      <c r="H19" s="55">
        <v>1002</v>
      </c>
      <c r="I19" s="55">
        <v>990</v>
      </c>
      <c r="J19" s="55">
        <v>984</v>
      </c>
      <c r="K19" s="55">
        <v>1002</v>
      </c>
      <c r="L19" s="55">
        <v>984</v>
      </c>
      <c r="M19" s="55">
        <v>990</v>
      </c>
      <c r="N19" s="55">
        <v>990</v>
      </c>
      <c r="O19" s="55">
        <v>984</v>
      </c>
      <c r="P19" s="55">
        <v>990</v>
      </c>
      <c r="Q19" s="55">
        <v>984</v>
      </c>
      <c r="R19" s="55">
        <v>1008</v>
      </c>
      <c r="S19" s="55">
        <v>996</v>
      </c>
      <c r="T19" s="55">
        <v>984</v>
      </c>
      <c r="U19" s="55">
        <v>1020</v>
      </c>
      <c r="V19" s="55">
        <v>1020</v>
      </c>
      <c r="W19" s="55">
        <v>1056</v>
      </c>
      <c r="X19" s="55">
        <v>1050</v>
      </c>
      <c r="Y19" s="55">
        <v>1068</v>
      </c>
      <c r="Z19" s="55">
        <v>1062</v>
      </c>
      <c r="AA19" s="55">
        <v>1056</v>
      </c>
      <c r="AB19" s="55">
        <v>1062</v>
      </c>
      <c r="AC19" s="55">
        <v>1038</v>
      </c>
      <c r="AD19" s="55">
        <v>1050</v>
      </c>
      <c r="AE19" s="55">
        <v>1056</v>
      </c>
      <c r="AF19" s="56">
        <v>1068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978</v>
      </c>
      <c r="C20" s="55">
        <v>966</v>
      </c>
      <c r="D20" s="55">
        <v>960</v>
      </c>
      <c r="E20" s="55">
        <v>960</v>
      </c>
      <c r="F20" s="55">
        <v>978</v>
      </c>
      <c r="G20" s="55">
        <v>966</v>
      </c>
      <c r="H20" s="55">
        <v>996</v>
      </c>
      <c r="I20" s="55">
        <v>990</v>
      </c>
      <c r="J20" s="55">
        <v>990</v>
      </c>
      <c r="K20" s="55">
        <v>984</v>
      </c>
      <c r="L20" s="55">
        <v>984</v>
      </c>
      <c r="M20" s="55">
        <v>990</v>
      </c>
      <c r="N20" s="55">
        <v>990</v>
      </c>
      <c r="O20" s="55">
        <v>984</v>
      </c>
      <c r="P20" s="55">
        <v>984</v>
      </c>
      <c r="Q20" s="55">
        <v>984</v>
      </c>
      <c r="R20" s="55">
        <v>1002</v>
      </c>
      <c r="S20" s="55">
        <v>1002</v>
      </c>
      <c r="T20" s="55">
        <v>1002</v>
      </c>
      <c r="U20" s="55">
        <v>1008</v>
      </c>
      <c r="V20" s="55">
        <v>1008</v>
      </c>
      <c r="W20" s="55">
        <v>1044</v>
      </c>
      <c r="X20" s="55">
        <v>1050</v>
      </c>
      <c r="Y20" s="55">
        <v>1056</v>
      </c>
      <c r="Z20" s="55">
        <v>1062</v>
      </c>
      <c r="AA20" s="55">
        <v>1056</v>
      </c>
      <c r="AB20" s="55">
        <v>1056</v>
      </c>
      <c r="AC20" s="55">
        <v>1032</v>
      </c>
      <c r="AD20" s="55">
        <v>1050</v>
      </c>
      <c r="AE20" s="55">
        <v>1044</v>
      </c>
      <c r="AF20" s="56">
        <v>1050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978</v>
      </c>
      <c r="C21" s="55">
        <v>978</v>
      </c>
      <c r="D21" s="55">
        <v>972</v>
      </c>
      <c r="E21" s="55">
        <v>960</v>
      </c>
      <c r="F21" s="55">
        <v>972</v>
      </c>
      <c r="G21" s="55">
        <v>954</v>
      </c>
      <c r="H21" s="55">
        <v>1002</v>
      </c>
      <c r="I21" s="55">
        <v>996</v>
      </c>
      <c r="J21" s="55">
        <v>984</v>
      </c>
      <c r="K21" s="55">
        <v>990</v>
      </c>
      <c r="L21" s="55">
        <v>996</v>
      </c>
      <c r="M21" s="55">
        <v>990</v>
      </c>
      <c r="N21" s="55">
        <v>990</v>
      </c>
      <c r="O21" s="55">
        <v>978</v>
      </c>
      <c r="P21" s="55">
        <v>996</v>
      </c>
      <c r="Q21" s="55">
        <v>972</v>
      </c>
      <c r="R21" s="55">
        <v>996</v>
      </c>
      <c r="S21" s="55">
        <v>996</v>
      </c>
      <c r="T21" s="55">
        <v>996</v>
      </c>
      <c r="U21" s="55">
        <v>1020</v>
      </c>
      <c r="V21" s="62">
        <v>1002</v>
      </c>
      <c r="W21" s="55">
        <v>1050</v>
      </c>
      <c r="X21" s="55">
        <v>1038</v>
      </c>
      <c r="Y21" s="55">
        <v>1044</v>
      </c>
      <c r="Z21" s="55">
        <v>1062</v>
      </c>
      <c r="AA21" s="55">
        <v>1044</v>
      </c>
      <c r="AB21" s="55">
        <v>1050</v>
      </c>
      <c r="AC21" s="55">
        <v>1032</v>
      </c>
      <c r="AD21" s="55">
        <v>1044</v>
      </c>
      <c r="AE21" s="55">
        <v>1044</v>
      </c>
      <c r="AF21" s="56">
        <v>1056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966</v>
      </c>
      <c r="C22" s="63">
        <v>978</v>
      </c>
      <c r="D22" s="63">
        <v>966</v>
      </c>
      <c r="E22" s="63">
        <v>954</v>
      </c>
      <c r="F22" s="63">
        <v>966</v>
      </c>
      <c r="G22" s="63">
        <v>942</v>
      </c>
      <c r="H22" s="63">
        <v>1014</v>
      </c>
      <c r="I22" s="63">
        <v>1008</v>
      </c>
      <c r="J22" s="63">
        <v>984</v>
      </c>
      <c r="K22" s="63">
        <v>996</v>
      </c>
      <c r="L22" s="63">
        <v>1020</v>
      </c>
      <c r="M22" s="63">
        <v>990</v>
      </c>
      <c r="N22" s="63">
        <v>1002</v>
      </c>
      <c r="O22" s="63">
        <v>1008</v>
      </c>
      <c r="P22" s="63">
        <v>1002</v>
      </c>
      <c r="Q22" s="63">
        <v>984</v>
      </c>
      <c r="R22" s="63">
        <v>1002</v>
      </c>
      <c r="S22" s="63">
        <v>984</v>
      </c>
      <c r="T22" s="63">
        <v>1008</v>
      </c>
      <c r="U22" s="63">
        <v>1002</v>
      </c>
      <c r="V22" s="57">
        <v>990</v>
      </c>
      <c r="W22" s="63">
        <v>1050</v>
      </c>
      <c r="X22" s="63">
        <v>1032</v>
      </c>
      <c r="Y22" s="63">
        <v>1032</v>
      </c>
      <c r="Z22" s="63">
        <v>1056</v>
      </c>
      <c r="AA22" s="63">
        <v>1038</v>
      </c>
      <c r="AB22" s="63">
        <v>1044</v>
      </c>
      <c r="AC22" s="63">
        <v>1020</v>
      </c>
      <c r="AD22" s="63">
        <v>1038</v>
      </c>
      <c r="AE22" s="63">
        <v>1026</v>
      </c>
      <c r="AF22" s="65">
        <v>1050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966</v>
      </c>
      <c r="C23" s="55">
        <v>966</v>
      </c>
      <c r="D23" s="55">
        <v>966</v>
      </c>
      <c r="E23" s="55">
        <v>954</v>
      </c>
      <c r="F23" s="55">
        <v>954</v>
      </c>
      <c r="G23" s="55">
        <v>936</v>
      </c>
      <c r="H23" s="55">
        <v>1002</v>
      </c>
      <c r="I23" s="55">
        <v>996</v>
      </c>
      <c r="J23" s="55">
        <v>984</v>
      </c>
      <c r="K23" s="55">
        <v>990</v>
      </c>
      <c r="L23" s="55">
        <v>1002</v>
      </c>
      <c r="M23" s="55">
        <v>996</v>
      </c>
      <c r="N23" s="55">
        <v>972</v>
      </c>
      <c r="O23" s="55">
        <v>996</v>
      </c>
      <c r="P23" s="55">
        <v>984</v>
      </c>
      <c r="Q23" s="55">
        <v>978</v>
      </c>
      <c r="R23" s="55">
        <v>996</v>
      </c>
      <c r="S23" s="55">
        <v>966</v>
      </c>
      <c r="T23" s="55">
        <v>990</v>
      </c>
      <c r="U23" s="55">
        <v>996</v>
      </c>
      <c r="V23" s="55">
        <v>990</v>
      </c>
      <c r="W23" s="55">
        <v>1032</v>
      </c>
      <c r="X23" s="55">
        <v>1026</v>
      </c>
      <c r="Y23" s="55">
        <v>1014</v>
      </c>
      <c r="Z23" s="55">
        <v>1032</v>
      </c>
      <c r="AA23" s="55">
        <v>1050</v>
      </c>
      <c r="AB23" s="55">
        <v>1026</v>
      </c>
      <c r="AC23" s="55">
        <v>1014</v>
      </c>
      <c r="AD23" s="55">
        <v>1020</v>
      </c>
      <c r="AE23" s="55">
        <v>1020</v>
      </c>
      <c r="AF23" s="56">
        <v>1044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966</v>
      </c>
      <c r="C24" s="55">
        <v>966</v>
      </c>
      <c r="D24" s="55">
        <v>960</v>
      </c>
      <c r="E24" s="55">
        <v>954</v>
      </c>
      <c r="F24" s="55">
        <v>960</v>
      </c>
      <c r="G24" s="55">
        <v>912</v>
      </c>
      <c r="H24" s="55">
        <v>990</v>
      </c>
      <c r="I24" s="55">
        <v>990</v>
      </c>
      <c r="J24" s="55">
        <v>978</v>
      </c>
      <c r="K24" s="55">
        <v>984</v>
      </c>
      <c r="L24" s="55">
        <v>1008</v>
      </c>
      <c r="M24" s="55">
        <v>990</v>
      </c>
      <c r="N24" s="55">
        <v>966</v>
      </c>
      <c r="O24" s="55">
        <v>966</v>
      </c>
      <c r="P24" s="55">
        <v>966</v>
      </c>
      <c r="Q24" s="55">
        <v>960</v>
      </c>
      <c r="R24" s="55">
        <v>984</v>
      </c>
      <c r="S24" s="55">
        <v>960</v>
      </c>
      <c r="T24" s="55">
        <v>984</v>
      </c>
      <c r="U24" s="55">
        <v>978</v>
      </c>
      <c r="V24" s="55">
        <v>972</v>
      </c>
      <c r="W24" s="55">
        <v>1008</v>
      </c>
      <c r="X24" s="55">
        <v>1002</v>
      </c>
      <c r="Y24" s="55">
        <v>1014</v>
      </c>
      <c r="Z24" s="55">
        <v>1026</v>
      </c>
      <c r="AA24" s="55">
        <v>1038</v>
      </c>
      <c r="AB24" s="55">
        <v>1008</v>
      </c>
      <c r="AC24" s="55">
        <v>990</v>
      </c>
      <c r="AD24" s="55">
        <v>1020</v>
      </c>
      <c r="AE24" s="55">
        <v>1002</v>
      </c>
      <c r="AF24" s="56">
        <v>1020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960</v>
      </c>
      <c r="C25" s="55">
        <v>960</v>
      </c>
      <c r="D25" s="55">
        <v>948</v>
      </c>
      <c r="E25" s="55">
        <v>942</v>
      </c>
      <c r="F25" s="55">
        <v>960</v>
      </c>
      <c r="G25" s="55">
        <v>906</v>
      </c>
      <c r="H25" s="55">
        <v>984</v>
      </c>
      <c r="I25" s="55">
        <v>966</v>
      </c>
      <c r="J25" s="55">
        <v>966</v>
      </c>
      <c r="K25" s="55">
        <v>972</v>
      </c>
      <c r="L25" s="55">
        <v>990</v>
      </c>
      <c r="M25" s="55">
        <v>990</v>
      </c>
      <c r="N25" s="55">
        <v>972</v>
      </c>
      <c r="O25" s="55">
        <v>960</v>
      </c>
      <c r="P25" s="55">
        <v>954</v>
      </c>
      <c r="Q25" s="55">
        <v>954</v>
      </c>
      <c r="R25" s="55">
        <v>966</v>
      </c>
      <c r="S25" s="55">
        <v>966</v>
      </c>
      <c r="T25" s="55">
        <v>984</v>
      </c>
      <c r="U25" s="55">
        <v>966</v>
      </c>
      <c r="V25" s="55">
        <v>972</v>
      </c>
      <c r="W25" s="55">
        <v>984</v>
      </c>
      <c r="X25" s="55">
        <v>990</v>
      </c>
      <c r="Y25" s="55">
        <v>1002</v>
      </c>
      <c r="Z25" s="55">
        <v>1020</v>
      </c>
      <c r="AA25" s="55">
        <v>1044</v>
      </c>
      <c r="AB25" s="55">
        <v>1008</v>
      </c>
      <c r="AC25" s="55">
        <v>972</v>
      </c>
      <c r="AD25" s="55">
        <v>996</v>
      </c>
      <c r="AE25" s="55">
        <v>1002</v>
      </c>
      <c r="AF25" s="56">
        <v>1002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972</v>
      </c>
      <c r="C26" s="55">
        <v>960</v>
      </c>
      <c r="D26" s="55">
        <v>954</v>
      </c>
      <c r="E26" s="55">
        <v>942</v>
      </c>
      <c r="F26" s="55">
        <v>960</v>
      </c>
      <c r="G26" s="55">
        <v>906</v>
      </c>
      <c r="H26" s="55">
        <v>990</v>
      </c>
      <c r="I26" s="55">
        <v>978</v>
      </c>
      <c r="J26" s="55">
        <v>972</v>
      </c>
      <c r="K26" s="55">
        <v>966</v>
      </c>
      <c r="L26" s="55">
        <v>1002</v>
      </c>
      <c r="M26" s="55">
        <v>996</v>
      </c>
      <c r="N26" s="55">
        <v>978</v>
      </c>
      <c r="O26" s="55">
        <v>954</v>
      </c>
      <c r="P26" s="55">
        <v>942</v>
      </c>
      <c r="Q26" s="55">
        <v>954</v>
      </c>
      <c r="R26" s="55">
        <v>960</v>
      </c>
      <c r="S26" s="55">
        <v>972</v>
      </c>
      <c r="T26" s="55">
        <v>978</v>
      </c>
      <c r="U26" s="55">
        <v>966</v>
      </c>
      <c r="V26" s="55">
        <v>960</v>
      </c>
      <c r="W26" s="55">
        <v>978</v>
      </c>
      <c r="X26" s="55">
        <v>1002</v>
      </c>
      <c r="Y26" s="55">
        <v>996</v>
      </c>
      <c r="Z26" s="55">
        <v>1026</v>
      </c>
      <c r="AA26" s="55">
        <v>1044</v>
      </c>
      <c r="AB26" s="55">
        <v>996</v>
      </c>
      <c r="AC26" s="55">
        <v>978</v>
      </c>
      <c r="AD26" s="55">
        <v>996</v>
      </c>
      <c r="AE26" s="55">
        <v>1002</v>
      </c>
      <c r="AF26" s="56">
        <v>996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936</v>
      </c>
      <c r="C27" s="55">
        <v>906</v>
      </c>
      <c r="D27" s="55">
        <v>936</v>
      </c>
      <c r="E27" s="55">
        <v>918</v>
      </c>
      <c r="F27" s="55">
        <v>930</v>
      </c>
      <c r="G27" s="55">
        <v>888</v>
      </c>
      <c r="H27" s="55">
        <v>954</v>
      </c>
      <c r="I27" s="55">
        <v>966</v>
      </c>
      <c r="J27" s="55">
        <v>954</v>
      </c>
      <c r="K27" s="55">
        <v>954</v>
      </c>
      <c r="L27" s="55">
        <v>996</v>
      </c>
      <c r="M27" s="55">
        <v>984</v>
      </c>
      <c r="N27" s="55">
        <v>972</v>
      </c>
      <c r="O27" s="55">
        <v>942</v>
      </c>
      <c r="P27" s="55">
        <v>936</v>
      </c>
      <c r="Q27" s="55">
        <v>948</v>
      </c>
      <c r="R27" s="55">
        <v>954</v>
      </c>
      <c r="S27" s="55">
        <v>966</v>
      </c>
      <c r="T27" s="55">
        <v>984</v>
      </c>
      <c r="U27" s="55">
        <v>960</v>
      </c>
      <c r="V27" s="55">
        <v>960</v>
      </c>
      <c r="W27" s="55">
        <v>984</v>
      </c>
      <c r="X27" s="55">
        <v>996</v>
      </c>
      <c r="Y27" s="55">
        <v>1002</v>
      </c>
      <c r="Z27" s="55">
        <v>1020</v>
      </c>
      <c r="AA27" s="55">
        <v>1056</v>
      </c>
      <c r="AB27" s="55">
        <v>1002</v>
      </c>
      <c r="AC27" s="55">
        <v>990</v>
      </c>
      <c r="AD27" s="55">
        <v>1002</v>
      </c>
      <c r="AE27" s="55">
        <v>1002</v>
      </c>
      <c r="AF27" s="56">
        <v>978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960</v>
      </c>
      <c r="C28" s="55">
        <v>894</v>
      </c>
      <c r="D28" s="55">
        <v>912</v>
      </c>
      <c r="E28" s="55">
        <v>912</v>
      </c>
      <c r="F28" s="55">
        <v>930</v>
      </c>
      <c r="G28" s="55">
        <v>840</v>
      </c>
      <c r="H28" s="55">
        <v>972</v>
      </c>
      <c r="I28" s="55">
        <v>948</v>
      </c>
      <c r="J28" s="55">
        <v>954</v>
      </c>
      <c r="K28" s="55">
        <v>960</v>
      </c>
      <c r="L28" s="55">
        <v>996</v>
      </c>
      <c r="M28" s="55">
        <v>990</v>
      </c>
      <c r="N28" s="55">
        <v>972</v>
      </c>
      <c r="O28" s="55">
        <v>948</v>
      </c>
      <c r="P28" s="55">
        <v>954</v>
      </c>
      <c r="Q28" s="55">
        <v>954</v>
      </c>
      <c r="R28" s="55">
        <v>960</v>
      </c>
      <c r="S28" s="55">
        <v>966</v>
      </c>
      <c r="T28" s="55">
        <v>990</v>
      </c>
      <c r="U28" s="55">
        <v>972</v>
      </c>
      <c r="V28" s="55">
        <v>954</v>
      </c>
      <c r="W28" s="55">
        <v>1008</v>
      </c>
      <c r="X28" s="55">
        <v>996</v>
      </c>
      <c r="Y28" s="55">
        <v>990</v>
      </c>
      <c r="Z28" s="55">
        <v>1014</v>
      </c>
      <c r="AA28" s="55">
        <v>1044</v>
      </c>
      <c r="AB28" s="55">
        <v>1008</v>
      </c>
      <c r="AC28" s="55">
        <v>990</v>
      </c>
      <c r="AD28" s="55">
        <v>1002</v>
      </c>
      <c r="AE28" s="55">
        <v>1014</v>
      </c>
      <c r="AF28" s="56">
        <v>1002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1002</v>
      </c>
      <c r="C29" s="62">
        <v>942</v>
      </c>
      <c r="D29" s="62">
        <v>930</v>
      </c>
      <c r="E29" s="62">
        <v>936</v>
      </c>
      <c r="F29" s="62">
        <v>966</v>
      </c>
      <c r="G29" s="62">
        <v>918</v>
      </c>
      <c r="H29" s="62">
        <v>978</v>
      </c>
      <c r="I29" s="62">
        <v>960</v>
      </c>
      <c r="J29" s="62">
        <v>960</v>
      </c>
      <c r="K29" s="62">
        <v>954</v>
      </c>
      <c r="L29" s="62">
        <v>996</v>
      </c>
      <c r="M29" s="62">
        <v>984</v>
      </c>
      <c r="N29" s="62">
        <v>984</v>
      </c>
      <c r="O29" s="62">
        <v>948</v>
      </c>
      <c r="P29" s="62">
        <v>954</v>
      </c>
      <c r="Q29" s="62">
        <v>954</v>
      </c>
      <c r="R29" s="62">
        <v>954</v>
      </c>
      <c r="S29" s="62">
        <v>960</v>
      </c>
      <c r="T29" s="62">
        <v>996</v>
      </c>
      <c r="U29" s="62">
        <v>972</v>
      </c>
      <c r="V29" s="62">
        <v>954</v>
      </c>
      <c r="W29" s="62">
        <v>1002</v>
      </c>
      <c r="X29" s="62">
        <v>1002</v>
      </c>
      <c r="Y29" s="62">
        <v>996</v>
      </c>
      <c r="Z29" s="62">
        <v>1020</v>
      </c>
      <c r="AA29" s="62">
        <v>1050</v>
      </c>
      <c r="AB29" s="62">
        <v>1002</v>
      </c>
      <c r="AC29" s="62">
        <v>978</v>
      </c>
      <c r="AD29" s="62">
        <v>1014</v>
      </c>
      <c r="AE29" s="62">
        <v>1002</v>
      </c>
      <c r="AF29" s="56">
        <v>1008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990</v>
      </c>
      <c r="C30" s="57">
        <v>954</v>
      </c>
      <c r="D30" s="57">
        <v>960</v>
      </c>
      <c r="E30" s="57">
        <v>948</v>
      </c>
      <c r="F30" s="57">
        <v>960</v>
      </c>
      <c r="G30" s="57">
        <v>948</v>
      </c>
      <c r="H30" s="57">
        <v>972</v>
      </c>
      <c r="I30" s="57">
        <v>978</v>
      </c>
      <c r="J30" s="57">
        <v>972</v>
      </c>
      <c r="K30" s="57">
        <v>960</v>
      </c>
      <c r="L30" s="57">
        <v>996</v>
      </c>
      <c r="M30" s="57">
        <v>990</v>
      </c>
      <c r="N30" s="57">
        <v>978</v>
      </c>
      <c r="O30" s="57">
        <v>954</v>
      </c>
      <c r="P30" s="57">
        <v>960</v>
      </c>
      <c r="Q30" s="57">
        <v>954</v>
      </c>
      <c r="R30" s="57">
        <v>954</v>
      </c>
      <c r="S30" s="57">
        <v>960</v>
      </c>
      <c r="T30" s="57">
        <v>1008</v>
      </c>
      <c r="U30" s="57">
        <v>978</v>
      </c>
      <c r="V30" s="57">
        <v>954</v>
      </c>
      <c r="W30" s="57">
        <v>1002</v>
      </c>
      <c r="X30" s="57">
        <v>1002</v>
      </c>
      <c r="Y30" s="57">
        <v>996</v>
      </c>
      <c r="Z30" s="57">
        <v>1026</v>
      </c>
      <c r="AA30" s="57">
        <v>1038</v>
      </c>
      <c r="AB30" s="57">
        <v>1026</v>
      </c>
      <c r="AC30" s="57">
        <v>990</v>
      </c>
      <c r="AD30" s="57">
        <v>1008</v>
      </c>
      <c r="AE30" s="57">
        <v>996</v>
      </c>
      <c r="AF30" s="65">
        <v>1008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978</v>
      </c>
      <c r="C31" s="55">
        <v>960</v>
      </c>
      <c r="D31" s="55">
        <v>954</v>
      </c>
      <c r="E31" s="55">
        <v>942</v>
      </c>
      <c r="F31" s="55">
        <v>966</v>
      </c>
      <c r="G31" s="55">
        <v>966</v>
      </c>
      <c r="H31" s="55">
        <v>972</v>
      </c>
      <c r="I31" s="55">
        <v>984</v>
      </c>
      <c r="J31" s="55">
        <v>972</v>
      </c>
      <c r="K31" s="55">
        <v>960</v>
      </c>
      <c r="L31" s="55">
        <v>996</v>
      </c>
      <c r="M31" s="55">
        <v>996</v>
      </c>
      <c r="N31" s="55">
        <v>984</v>
      </c>
      <c r="O31" s="55">
        <v>954</v>
      </c>
      <c r="P31" s="55">
        <v>972</v>
      </c>
      <c r="Q31" s="55">
        <v>954</v>
      </c>
      <c r="R31" s="55">
        <v>966</v>
      </c>
      <c r="S31" s="55">
        <v>954</v>
      </c>
      <c r="T31" s="55">
        <v>1002</v>
      </c>
      <c r="U31" s="55">
        <v>984</v>
      </c>
      <c r="V31" s="55">
        <v>960</v>
      </c>
      <c r="W31" s="55">
        <v>1014</v>
      </c>
      <c r="X31" s="55">
        <v>996</v>
      </c>
      <c r="Y31" s="55">
        <v>1008</v>
      </c>
      <c r="Z31" s="55">
        <v>1014</v>
      </c>
      <c r="AA31" s="55">
        <v>1038</v>
      </c>
      <c r="AB31" s="55">
        <v>1020</v>
      </c>
      <c r="AC31" s="55">
        <v>990</v>
      </c>
      <c r="AD31" s="55">
        <v>1002</v>
      </c>
      <c r="AE31" s="55">
        <v>996</v>
      </c>
      <c r="AF31" s="56">
        <v>1008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984</v>
      </c>
      <c r="C32" s="55">
        <v>954</v>
      </c>
      <c r="D32" s="55">
        <v>960</v>
      </c>
      <c r="E32" s="55">
        <v>954</v>
      </c>
      <c r="F32" s="55">
        <v>954</v>
      </c>
      <c r="G32" s="55">
        <v>966</v>
      </c>
      <c r="H32" s="55">
        <v>978</v>
      </c>
      <c r="I32" s="55">
        <v>996</v>
      </c>
      <c r="J32" s="55">
        <v>972</v>
      </c>
      <c r="K32" s="55">
        <v>972</v>
      </c>
      <c r="L32" s="55">
        <v>1002</v>
      </c>
      <c r="M32" s="55">
        <v>996</v>
      </c>
      <c r="N32" s="55">
        <v>984</v>
      </c>
      <c r="O32" s="55">
        <v>972</v>
      </c>
      <c r="P32" s="55">
        <v>984</v>
      </c>
      <c r="Q32" s="55">
        <v>966</v>
      </c>
      <c r="R32" s="55">
        <v>966</v>
      </c>
      <c r="S32" s="55">
        <v>960</v>
      </c>
      <c r="T32" s="55">
        <v>996</v>
      </c>
      <c r="U32" s="55">
        <v>978</v>
      </c>
      <c r="V32" s="55">
        <v>960</v>
      </c>
      <c r="W32" s="55">
        <v>1014</v>
      </c>
      <c r="X32" s="55">
        <v>1008</v>
      </c>
      <c r="Y32" s="55">
        <v>1014</v>
      </c>
      <c r="Z32" s="55">
        <v>1008</v>
      </c>
      <c r="AA32" s="55">
        <v>1038</v>
      </c>
      <c r="AB32" s="55">
        <v>1020</v>
      </c>
      <c r="AC32" s="55">
        <v>1002</v>
      </c>
      <c r="AD32" s="55">
        <v>1008</v>
      </c>
      <c r="AE32" s="55">
        <v>996</v>
      </c>
      <c r="AF32" s="56">
        <v>1014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978</v>
      </c>
      <c r="C33" s="55">
        <v>954</v>
      </c>
      <c r="D33" s="55">
        <v>972</v>
      </c>
      <c r="E33" s="55">
        <v>948</v>
      </c>
      <c r="F33" s="55">
        <v>960</v>
      </c>
      <c r="G33" s="55">
        <v>948</v>
      </c>
      <c r="H33" s="55">
        <v>984</v>
      </c>
      <c r="I33" s="55">
        <v>978</v>
      </c>
      <c r="J33" s="55">
        <v>966</v>
      </c>
      <c r="K33" s="55">
        <v>972</v>
      </c>
      <c r="L33" s="55">
        <v>996</v>
      </c>
      <c r="M33" s="55">
        <v>996</v>
      </c>
      <c r="N33" s="55">
        <v>984</v>
      </c>
      <c r="O33" s="55">
        <v>960</v>
      </c>
      <c r="P33" s="55">
        <v>966</v>
      </c>
      <c r="Q33" s="55">
        <v>948</v>
      </c>
      <c r="R33" s="55">
        <v>966</v>
      </c>
      <c r="S33" s="55">
        <v>954</v>
      </c>
      <c r="T33" s="55">
        <v>1002</v>
      </c>
      <c r="U33" s="55">
        <v>984</v>
      </c>
      <c r="V33" s="55">
        <v>966</v>
      </c>
      <c r="W33" s="55">
        <v>984</v>
      </c>
      <c r="X33" s="55">
        <v>996</v>
      </c>
      <c r="Y33" s="55">
        <v>1014</v>
      </c>
      <c r="Z33" s="55">
        <v>1008</v>
      </c>
      <c r="AA33" s="55">
        <v>1038</v>
      </c>
      <c r="AB33" s="55">
        <v>1014</v>
      </c>
      <c r="AC33" s="55">
        <v>990</v>
      </c>
      <c r="AD33" s="55">
        <v>1014</v>
      </c>
      <c r="AE33" s="55">
        <v>1002</v>
      </c>
      <c r="AF33" s="56">
        <v>1002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978</v>
      </c>
      <c r="C34" s="55">
        <v>942</v>
      </c>
      <c r="D34" s="55">
        <v>960</v>
      </c>
      <c r="E34" s="55">
        <v>960</v>
      </c>
      <c r="F34" s="55">
        <v>966</v>
      </c>
      <c r="G34" s="55">
        <v>942</v>
      </c>
      <c r="H34" s="55">
        <v>978</v>
      </c>
      <c r="I34" s="55">
        <v>972</v>
      </c>
      <c r="J34" s="55">
        <v>978</v>
      </c>
      <c r="K34" s="55">
        <v>984</v>
      </c>
      <c r="L34" s="55">
        <v>996</v>
      </c>
      <c r="M34" s="55">
        <v>996</v>
      </c>
      <c r="N34" s="55">
        <v>978</v>
      </c>
      <c r="O34" s="55">
        <v>972</v>
      </c>
      <c r="P34" s="55">
        <v>954</v>
      </c>
      <c r="Q34" s="55">
        <v>960</v>
      </c>
      <c r="R34" s="55">
        <v>948</v>
      </c>
      <c r="S34" s="55">
        <v>978</v>
      </c>
      <c r="T34" s="55">
        <v>1002</v>
      </c>
      <c r="U34" s="55">
        <v>972</v>
      </c>
      <c r="V34" s="55">
        <v>960</v>
      </c>
      <c r="W34" s="55">
        <v>978</v>
      </c>
      <c r="X34" s="55">
        <v>996</v>
      </c>
      <c r="Y34" s="55">
        <v>1014</v>
      </c>
      <c r="Z34" s="55">
        <v>1008</v>
      </c>
      <c r="AA34" s="55">
        <v>1032</v>
      </c>
      <c r="AB34" s="55">
        <v>1014</v>
      </c>
      <c r="AC34" s="55">
        <v>984</v>
      </c>
      <c r="AD34" s="55">
        <v>1014</v>
      </c>
      <c r="AE34" s="55">
        <v>1002</v>
      </c>
      <c r="AF34" s="56">
        <v>1002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972</v>
      </c>
      <c r="C35" s="55">
        <v>948</v>
      </c>
      <c r="D35" s="55">
        <v>954</v>
      </c>
      <c r="E35" s="55">
        <v>954</v>
      </c>
      <c r="F35" s="55">
        <v>960</v>
      </c>
      <c r="G35" s="55">
        <v>936</v>
      </c>
      <c r="H35" s="55">
        <v>984</v>
      </c>
      <c r="I35" s="55">
        <v>972</v>
      </c>
      <c r="J35" s="55">
        <v>954</v>
      </c>
      <c r="K35" s="55">
        <v>972</v>
      </c>
      <c r="L35" s="55">
        <v>996</v>
      </c>
      <c r="M35" s="55">
        <v>984</v>
      </c>
      <c r="N35" s="55">
        <v>978</v>
      </c>
      <c r="O35" s="55">
        <v>954</v>
      </c>
      <c r="P35" s="55">
        <v>948</v>
      </c>
      <c r="Q35" s="55">
        <v>954</v>
      </c>
      <c r="R35" s="55">
        <v>936</v>
      </c>
      <c r="S35" s="55">
        <v>960</v>
      </c>
      <c r="T35" s="55">
        <v>996</v>
      </c>
      <c r="U35" s="55">
        <v>990</v>
      </c>
      <c r="V35" s="55">
        <v>966</v>
      </c>
      <c r="W35" s="55">
        <v>978</v>
      </c>
      <c r="X35" s="55">
        <v>996</v>
      </c>
      <c r="Y35" s="55">
        <v>1020</v>
      </c>
      <c r="Z35" s="55">
        <v>1026</v>
      </c>
      <c r="AA35" s="55">
        <v>1050</v>
      </c>
      <c r="AB35" s="55">
        <v>1026</v>
      </c>
      <c r="AC35" s="55">
        <v>990</v>
      </c>
      <c r="AD35" s="55">
        <v>1002</v>
      </c>
      <c r="AE35" s="55">
        <v>1002</v>
      </c>
      <c r="AF35" s="56">
        <v>1002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990</v>
      </c>
      <c r="C36" s="55">
        <v>954</v>
      </c>
      <c r="D36" s="55">
        <v>948</v>
      </c>
      <c r="E36" s="55">
        <v>948</v>
      </c>
      <c r="F36" s="55">
        <v>966</v>
      </c>
      <c r="G36" s="55">
        <v>954</v>
      </c>
      <c r="H36" s="55">
        <v>984</v>
      </c>
      <c r="I36" s="55">
        <v>984</v>
      </c>
      <c r="J36" s="55">
        <v>960</v>
      </c>
      <c r="K36" s="55">
        <v>966</v>
      </c>
      <c r="L36" s="55">
        <v>996</v>
      </c>
      <c r="M36" s="55">
        <v>990</v>
      </c>
      <c r="N36" s="55">
        <v>978</v>
      </c>
      <c r="O36" s="55">
        <v>966</v>
      </c>
      <c r="P36" s="55">
        <v>942</v>
      </c>
      <c r="Q36" s="55">
        <v>966</v>
      </c>
      <c r="R36" s="55">
        <v>942</v>
      </c>
      <c r="S36" s="55">
        <v>972</v>
      </c>
      <c r="T36" s="55">
        <v>996</v>
      </c>
      <c r="U36" s="55">
        <v>984</v>
      </c>
      <c r="V36" s="55">
        <v>960</v>
      </c>
      <c r="W36" s="55">
        <v>990</v>
      </c>
      <c r="X36" s="55">
        <v>1008</v>
      </c>
      <c r="Y36" s="55">
        <v>1014</v>
      </c>
      <c r="Z36" s="55">
        <v>1014</v>
      </c>
      <c r="AA36" s="55">
        <v>1044</v>
      </c>
      <c r="AB36" s="55">
        <v>1020</v>
      </c>
      <c r="AC36" s="55">
        <v>1002</v>
      </c>
      <c r="AD36" s="55">
        <v>1014</v>
      </c>
      <c r="AE36" s="55">
        <v>1002</v>
      </c>
      <c r="AF36" s="56">
        <v>1008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984</v>
      </c>
      <c r="C37" s="55">
        <v>954</v>
      </c>
      <c r="D37" s="55">
        <v>954</v>
      </c>
      <c r="E37" s="55">
        <v>954</v>
      </c>
      <c r="F37" s="55">
        <v>966</v>
      </c>
      <c r="G37" s="55">
        <v>972</v>
      </c>
      <c r="H37" s="55">
        <v>996</v>
      </c>
      <c r="I37" s="55">
        <v>984</v>
      </c>
      <c r="J37" s="55">
        <v>966</v>
      </c>
      <c r="K37" s="55">
        <v>984</v>
      </c>
      <c r="L37" s="55">
        <v>996</v>
      </c>
      <c r="M37" s="55">
        <v>984</v>
      </c>
      <c r="N37" s="55">
        <v>990</v>
      </c>
      <c r="O37" s="55">
        <v>960</v>
      </c>
      <c r="P37" s="55">
        <v>960</v>
      </c>
      <c r="Q37" s="55">
        <v>966</v>
      </c>
      <c r="R37" s="55">
        <v>960</v>
      </c>
      <c r="S37" s="55">
        <v>960</v>
      </c>
      <c r="T37" s="55">
        <v>990</v>
      </c>
      <c r="U37" s="55">
        <v>990</v>
      </c>
      <c r="V37" s="55">
        <v>954</v>
      </c>
      <c r="W37" s="55">
        <v>990</v>
      </c>
      <c r="X37" s="55">
        <v>1002</v>
      </c>
      <c r="Y37" s="55">
        <v>1014</v>
      </c>
      <c r="Z37" s="55">
        <v>1032</v>
      </c>
      <c r="AA37" s="55">
        <v>1044</v>
      </c>
      <c r="AB37" s="55">
        <v>1020</v>
      </c>
      <c r="AC37" s="55">
        <v>1002</v>
      </c>
      <c r="AD37" s="55">
        <v>1020</v>
      </c>
      <c r="AE37" s="55">
        <v>996</v>
      </c>
      <c r="AF37" s="56">
        <v>1008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978</v>
      </c>
      <c r="C38" s="63">
        <v>960</v>
      </c>
      <c r="D38" s="63">
        <v>966</v>
      </c>
      <c r="E38" s="63">
        <v>942</v>
      </c>
      <c r="F38" s="63">
        <v>960</v>
      </c>
      <c r="G38" s="63">
        <v>984</v>
      </c>
      <c r="H38" s="63">
        <v>996</v>
      </c>
      <c r="I38" s="63">
        <v>996</v>
      </c>
      <c r="J38" s="63">
        <v>984</v>
      </c>
      <c r="K38" s="63">
        <v>972</v>
      </c>
      <c r="L38" s="63">
        <v>966</v>
      </c>
      <c r="M38" s="63">
        <v>996</v>
      </c>
      <c r="N38" s="63">
        <v>990</v>
      </c>
      <c r="O38" s="63">
        <v>966</v>
      </c>
      <c r="P38" s="63">
        <v>984</v>
      </c>
      <c r="Q38" s="63">
        <v>960</v>
      </c>
      <c r="R38" s="63">
        <v>954</v>
      </c>
      <c r="S38" s="63">
        <v>966</v>
      </c>
      <c r="T38" s="63">
        <v>1002</v>
      </c>
      <c r="U38" s="63">
        <v>990</v>
      </c>
      <c r="V38" s="63">
        <v>966</v>
      </c>
      <c r="W38" s="63">
        <v>1002</v>
      </c>
      <c r="X38" s="63">
        <v>1014</v>
      </c>
      <c r="Y38" s="63">
        <v>1014</v>
      </c>
      <c r="Z38" s="63">
        <v>1020</v>
      </c>
      <c r="AA38" s="63">
        <v>1038</v>
      </c>
      <c r="AB38" s="63">
        <v>1032</v>
      </c>
      <c r="AC38" s="63">
        <v>996</v>
      </c>
      <c r="AD38" s="63">
        <v>1032</v>
      </c>
      <c r="AE38" s="63">
        <v>1002</v>
      </c>
      <c r="AF38" s="65">
        <v>996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972</v>
      </c>
      <c r="C39" s="55">
        <v>966</v>
      </c>
      <c r="D39" s="55">
        <v>954</v>
      </c>
      <c r="E39" s="55">
        <v>948</v>
      </c>
      <c r="F39" s="55">
        <v>960</v>
      </c>
      <c r="G39" s="55">
        <v>990</v>
      </c>
      <c r="H39" s="55">
        <v>996</v>
      </c>
      <c r="I39" s="55">
        <v>1008</v>
      </c>
      <c r="J39" s="55">
        <v>996</v>
      </c>
      <c r="K39" s="55">
        <v>972</v>
      </c>
      <c r="L39" s="55">
        <v>984</v>
      </c>
      <c r="M39" s="55">
        <v>996</v>
      </c>
      <c r="N39" s="55">
        <v>984</v>
      </c>
      <c r="O39" s="55">
        <v>972</v>
      </c>
      <c r="P39" s="55">
        <v>996</v>
      </c>
      <c r="Q39" s="55">
        <v>954</v>
      </c>
      <c r="R39" s="55">
        <v>972</v>
      </c>
      <c r="S39" s="55">
        <v>984</v>
      </c>
      <c r="T39" s="55">
        <v>984</v>
      </c>
      <c r="U39" s="55">
        <v>996</v>
      </c>
      <c r="V39" s="55">
        <v>984</v>
      </c>
      <c r="W39" s="55">
        <v>1038</v>
      </c>
      <c r="X39" s="55">
        <v>1026</v>
      </c>
      <c r="Y39" s="55">
        <v>1026</v>
      </c>
      <c r="Z39" s="55">
        <v>1038</v>
      </c>
      <c r="AA39" s="55">
        <v>1032</v>
      </c>
      <c r="AB39" s="55">
        <v>1032</v>
      </c>
      <c r="AC39" s="55">
        <v>1014</v>
      </c>
      <c r="AD39" s="55">
        <v>1038</v>
      </c>
      <c r="AE39" s="55">
        <v>1014</v>
      </c>
      <c r="AF39" s="56">
        <v>996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972</v>
      </c>
      <c r="C40" s="55">
        <v>972</v>
      </c>
      <c r="D40" s="55">
        <v>966</v>
      </c>
      <c r="E40" s="55">
        <v>972</v>
      </c>
      <c r="F40" s="55">
        <v>960</v>
      </c>
      <c r="G40" s="55">
        <v>1002</v>
      </c>
      <c r="H40" s="55">
        <v>1014</v>
      </c>
      <c r="I40" s="55">
        <v>1014</v>
      </c>
      <c r="J40" s="55">
        <v>1008</v>
      </c>
      <c r="K40" s="55">
        <v>996</v>
      </c>
      <c r="L40" s="55">
        <v>990</v>
      </c>
      <c r="M40" s="55">
        <v>1002</v>
      </c>
      <c r="N40" s="55">
        <v>984</v>
      </c>
      <c r="O40" s="55">
        <v>996</v>
      </c>
      <c r="P40" s="55">
        <v>996</v>
      </c>
      <c r="Q40" s="55">
        <v>960</v>
      </c>
      <c r="R40" s="55">
        <v>972</v>
      </c>
      <c r="S40" s="55">
        <v>984</v>
      </c>
      <c r="T40" s="55">
        <v>996</v>
      </c>
      <c r="U40" s="55">
        <v>1002</v>
      </c>
      <c r="V40" s="55">
        <v>996</v>
      </c>
      <c r="W40" s="55">
        <v>1044</v>
      </c>
      <c r="X40" s="55">
        <v>1032</v>
      </c>
      <c r="Y40" s="55">
        <v>1044</v>
      </c>
      <c r="Z40" s="55">
        <v>1050</v>
      </c>
      <c r="AA40" s="55">
        <v>1044</v>
      </c>
      <c r="AB40" s="55">
        <v>1044</v>
      </c>
      <c r="AC40" s="55">
        <v>1020</v>
      </c>
      <c r="AD40" s="55">
        <v>1050</v>
      </c>
      <c r="AE40" s="55">
        <v>1026</v>
      </c>
      <c r="AF40" s="56">
        <v>942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984</v>
      </c>
      <c r="C41" s="55">
        <v>972</v>
      </c>
      <c r="D41" s="55">
        <v>960</v>
      </c>
      <c r="E41" s="55">
        <v>966</v>
      </c>
      <c r="F41" s="55">
        <v>966</v>
      </c>
      <c r="G41" s="55">
        <v>996</v>
      </c>
      <c r="H41" s="55">
        <v>1014</v>
      </c>
      <c r="I41" s="55">
        <v>996</v>
      </c>
      <c r="J41" s="55">
        <v>1014</v>
      </c>
      <c r="K41" s="55">
        <v>990</v>
      </c>
      <c r="L41" s="55">
        <v>978</v>
      </c>
      <c r="M41" s="55">
        <v>1002</v>
      </c>
      <c r="N41" s="55">
        <v>990</v>
      </c>
      <c r="O41" s="55">
        <v>1002</v>
      </c>
      <c r="P41" s="55">
        <v>972</v>
      </c>
      <c r="Q41" s="55">
        <v>966</v>
      </c>
      <c r="R41" s="55">
        <v>972</v>
      </c>
      <c r="S41" s="55">
        <v>978</v>
      </c>
      <c r="T41" s="55">
        <v>996</v>
      </c>
      <c r="U41" s="55">
        <v>1014</v>
      </c>
      <c r="V41" s="55">
        <v>1008</v>
      </c>
      <c r="W41" s="55">
        <v>1044</v>
      </c>
      <c r="X41" s="55">
        <v>1050</v>
      </c>
      <c r="Y41" s="55">
        <v>1044</v>
      </c>
      <c r="Z41" s="55">
        <v>1038</v>
      </c>
      <c r="AA41" s="55">
        <v>1044</v>
      </c>
      <c r="AB41" s="55">
        <v>1026</v>
      </c>
      <c r="AC41" s="55">
        <v>1044</v>
      </c>
      <c r="AD41" s="55">
        <v>1050</v>
      </c>
      <c r="AE41" s="55">
        <v>1038</v>
      </c>
      <c r="AF41" s="56">
        <v>582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966</v>
      </c>
      <c r="C42" s="55">
        <v>966</v>
      </c>
      <c r="D42" s="55">
        <v>972</v>
      </c>
      <c r="E42" s="55">
        <v>960</v>
      </c>
      <c r="F42" s="55">
        <v>954</v>
      </c>
      <c r="G42" s="55">
        <v>1002</v>
      </c>
      <c r="H42" s="55">
        <v>1014</v>
      </c>
      <c r="I42" s="55">
        <v>1002</v>
      </c>
      <c r="J42" s="55">
        <v>990</v>
      </c>
      <c r="K42" s="55">
        <v>972</v>
      </c>
      <c r="L42" s="55">
        <v>978</v>
      </c>
      <c r="M42" s="55">
        <v>990</v>
      </c>
      <c r="N42" s="55">
        <v>984</v>
      </c>
      <c r="O42" s="55">
        <v>978</v>
      </c>
      <c r="P42" s="55">
        <v>996</v>
      </c>
      <c r="Q42" s="55">
        <v>966</v>
      </c>
      <c r="R42" s="55">
        <v>984</v>
      </c>
      <c r="S42" s="55">
        <v>990</v>
      </c>
      <c r="T42" s="55">
        <v>1002</v>
      </c>
      <c r="U42" s="55">
        <v>1002</v>
      </c>
      <c r="V42" s="55">
        <v>1008</v>
      </c>
      <c r="W42" s="55">
        <v>1044</v>
      </c>
      <c r="X42" s="55">
        <v>1050</v>
      </c>
      <c r="Y42" s="55">
        <v>1050</v>
      </c>
      <c r="Z42" s="55">
        <v>1032</v>
      </c>
      <c r="AA42" s="55">
        <v>1050</v>
      </c>
      <c r="AB42" s="55">
        <v>1038</v>
      </c>
      <c r="AC42" s="55">
        <v>1038</v>
      </c>
      <c r="AD42" s="55">
        <v>1050</v>
      </c>
      <c r="AE42" s="55">
        <v>1050</v>
      </c>
      <c r="AF42" s="56">
        <v>474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942</v>
      </c>
      <c r="C43" s="55">
        <v>936</v>
      </c>
      <c r="D43" s="55">
        <v>942</v>
      </c>
      <c r="E43" s="55">
        <v>942</v>
      </c>
      <c r="F43" s="55">
        <v>948</v>
      </c>
      <c r="G43" s="55">
        <v>996</v>
      </c>
      <c r="H43" s="55">
        <v>972</v>
      </c>
      <c r="I43" s="55">
        <v>984</v>
      </c>
      <c r="J43" s="55">
        <v>990</v>
      </c>
      <c r="K43" s="55">
        <v>972</v>
      </c>
      <c r="L43" s="55">
        <v>984</v>
      </c>
      <c r="M43" s="55">
        <v>996</v>
      </c>
      <c r="N43" s="55">
        <v>984</v>
      </c>
      <c r="O43" s="55">
        <v>972</v>
      </c>
      <c r="P43" s="55">
        <v>990</v>
      </c>
      <c r="Q43" s="55">
        <v>972</v>
      </c>
      <c r="R43" s="55">
        <v>978</v>
      </c>
      <c r="S43" s="55">
        <v>996</v>
      </c>
      <c r="T43" s="55">
        <v>984</v>
      </c>
      <c r="U43" s="55">
        <v>1008</v>
      </c>
      <c r="V43" s="55">
        <v>1008</v>
      </c>
      <c r="W43" s="55">
        <v>1044</v>
      </c>
      <c r="X43" s="55">
        <v>1050</v>
      </c>
      <c r="Y43" s="55">
        <v>1056</v>
      </c>
      <c r="Z43" s="55">
        <v>1038</v>
      </c>
      <c r="AA43" s="55">
        <v>1050</v>
      </c>
      <c r="AB43" s="55">
        <v>1038</v>
      </c>
      <c r="AC43" s="55">
        <v>1038</v>
      </c>
      <c r="AD43" s="55">
        <v>1068</v>
      </c>
      <c r="AE43" s="55">
        <v>1056</v>
      </c>
      <c r="AF43" s="56">
        <v>432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954</v>
      </c>
      <c r="C44" s="55">
        <v>942</v>
      </c>
      <c r="D44" s="55">
        <v>912</v>
      </c>
      <c r="E44" s="55">
        <v>954</v>
      </c>
      <c r="F44" s="55">
        <v>942</v>
      </c>
      <c r="G44" s="55">
        <v>966</v>
      </c>
      <c r="H44" s="55">
        <v>996</v>
      </c>
      <c r="I44" s="55">
        <v>990</v>
      </c>
      <c r="J44" s="55">
        <v>990</v>
      </c>
      <c r="K44" s="55">
        <v>978</v>
      </c>
      <c r="L44" s="55">
        <v>990</v>
      </c>
      <c r="M44" s="55">
        <v>996</v>
      </c>
      <c r="N44" s="55">
        <v>984</v>
      </c>
      <c r="O44" s="55">
        <v>984</v>
      </c>
      <c r="P44" s="55">
        <v>978</v>
      </c>
      <c r="Q44" s="55">
        <v>978</v>
      </c>
      <c r="R44" s="55">
        <v>990</v>
      </c>
      <c r="S44" s="55">
        <v>996</v>
      </c>
      <c r="T44" s="55">
        <v>984</v>
      </c>
      <c r="U44" s="55">
        <v>1008</v>
      </c>
      <c r="V44" s="55">
        <v>1008</v>
      </c>
      <c r="W44" s="55">
        <v>1050</v>
      </c>
      <c r="X44" s="55">
        <v>1038</v>
      </c>
      <c r="Y44" s="55">
        <v>1056</v>
      </c>
      <c r="Z44" s="55">
        <v>1044</v>
      </c>
      <c r="AA44" s="55">
        <v>1050</v>
      </c>
      <c r="AB44" s="55">
        <v>1044</v>
      </c>
      <c r="AC44" s="55">
        <v>1044</v>
      </c>
      <c r="AD44" s="55">
        <v>1050</v>
      </c>
      <c r="AE44" s="55">
        <v>1056</v>
      </c>
      <c r="AF44" s="56">
        <v>510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978</v>
      </c>
      <c r="C45" s="55">
        <v>990</v>
      </c>
      <c r="D45" s="55">
        <v>966</v>
      </c>
      <c r="E45" s="55">
        <v>984</v>
      </c>
      <c r="F45" s="55">
        <v>984</v>
      </c>
      <c r="G45" s="55">
        <v>966</v>
      </c>
      <c r="H45" s="55">
        <v>978</v>
      </c>
      <c r="I45" s="55">
        <v>990</v>
      </c>
      <c r="J45" s="55">
        <v>978</v>
      </c>
      <c r="K45" s="55">
        <v>990</v>
      </c>
      <c r="L45" s="55">
        <v>990</v>
      </c>
      <c r="M45" s="55">
        <v>990</v>
      </c>
      <c r="N45" s="55">
        <v>990</v>
      </c>
      <c r="O45" s="55">
        <v>984</v>
      </c>
      <c r="P45" s="55">
        <v>984</v>
      </c>
      <c r="Q45" s="55">
        <v>966</v>
      </c>
      <c r="R45" s="55">
        <v>990</v>
      </c>
      <c r="S45" s="55">
        <v>990</v>
      </c>
      <c r="T45" s="55">
        <v>1002</v>
      </c>
      <c r="U45" s="55">
        <v>1020</v>
      </c>
      <c r="V45" s="55">
        <v>1008</v>
      </c>
      <c r="W45" s="55">
        <v>1056</v>
      </c>
      <c r="X45" s="55">
        <v>1050</v>
      </c>
      <c r="Y45" s="55">
        <v>1050</v>
      </c>
      <c r="Z45" s="55">
        <v>1050</v>
      </c>
      <c r="AA45" s="55">
        <v>1056</v>
      </c>
      <c r="AB45" s="55">
        <v>1044</v>
      </c>
      <c r="AC45" s="55">
        <v>1050</v>
      </c>
      <c r="AD45" s="55">
        <v>1062</v>
      </c>
      <c r="AE45" s="55">
        <v>1056</v>
      </c>
      <c r="AF45" s="56">
        <v>540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984</v>
      </c>
      <c r="C46" s="55">
        <v>984</v>
      </c>
      <c r="D46" s="55">
        <v>972</v>
      </c>
      <c r="E46" s="55">
        <v>966</v>
      </c>
      <c r="F46" s="55">
        <v>984</v>
      </c>
      <c r="G46" s="55">
        <v>1008</v>
      </c>
      <c r="H46" s="55">
        <v>1002</v>
      </c>
      <c r="I46" s="55">
        <v>990</v>
      </c>
      <c r="J46" s="55">
        <v>1002</v>
      </c>
      <c r="K46" s="55">
        <v>984</v>
      </c>
      <c r="L46" s="55">
        <v>990</v>
      </c>
      <c r="M46" s="55">
        <v>990</v>
      </c>
      <c r="N46" s="55">
        <v>1008</v>
      </c>
      <c r="O46" s="55">
        <v>996</v>
      </c>
      <c r="P46" s="55">
        <v>984</v>
      </c>
      <c r="Q46" s="55">
        <v>972</v>
      </c>
      <c r="R46" s="55">
        <v>984</v>
      </c>
      <c r="S46" s="55">
        <v>996</v>
      </c>
      <c r="T46" s="55">
        <v>996</v>
      </c>
      <c r="U46" s="55">
        <v>1026</v>
      </c>
      <c r="V46" s="55">
        <v>1020</v>
      </c>
      <c r="W46" s="55">
        <v>1050</v>
      </c>
      <c r="X46" s="55">
        <v>1044</v>
      </c>
      <c r="Y46" s="55">
        <v>1056</v>
      </c>
      <c r="Z46" s="55">
        <v>1044</v>
      </c>
      <c r="AA46" s="55">
        <v>1050</v>
      </c>
      <c r="AB46" s="55">
        <v>1038</v>
      </c>
      <c r="AC46" s="55">
        <v>1044</v>
      </c>
      <c r="AD46" s="55">
        <v>1062</v>
      </c>
      <c r="AE46" s="55">
        <v>1044</v>
      </c>
      <c r="AF46" s="56">
        <v>522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978</v>
      </c>
      <c r="C47" s="62">
        <v>966</v>
      </c>
      <c r="D47" s="62">
        <v>966</v>
      </c>
      <c r="E47" s="62">
        <v>966</v>
      </c>
      <c r="F47" s="62">
        <v>966</v>
      </c>
      <c r="G47" s="62">
        <v>1002</v>
      </c>
      <c r="H47" s="62">
        <v>996</v>
      </c>
      <c r="I47" s="62">
        <v>984</v>
      </c>
      <c r="J47" s="62">
        <v>996</v>
      </c>
      <c r="K47" s="62">
        <v>984</v>
      </c>
      <c r="L47" s="62">
        <v>984</v>
      </c>
      <c r="M47" s="62">
        <v>996</v>
      </c>
      <c r="N47" s="62">
        <v>990</v>
      </c>
      <c r="O47" s="62">
        <v>972</v>
      </c>
      <c r="P47" s="62">
        <v>990</v>
      </c>
      <c r="Q47" s="62">
        <v>966</v>
      </c>
      <c r="R47" s="62">
        <v>978</v>
      </c>
      <c r="S47" s="62">
        <v>1002</v>
      </c>
      <c r="T47" s="62">
        <v>1002</v>
      </c>
      <c r="U47" s="62">
        <v>1026</v>
      </c>
      <c r="V47" s="62">
        <v>1020</v>
      </c>
      <c r="W47" s="62">
        <v>1050</v>
      </c>
      <c r="X47" s="62">
        <v>1044</v>
      </c>
      <c r="Y47" s="62">
        <v>1044</v>
      </c>
      <c r="Z47" s="62">
        <v>1044</v>
      </c>
      <c r="AA47" s="62">
        <v>1044</v>
      </c>
      <c r="AB47" s="62">
        <v>1044</v>
      </c>
      <c r="AC47" s="62">
        <v>1038</v>
      </c>
      <c r="AD47" s="62">
        <v>1062</v>
      </c>
      <c r="AE47" s="62">
        <v>1044</v>
      </c>
      <c r="AF47" s="64">
        <v>546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978</v>
      </c>
      <c r="C48" s="55">
        <v>966</v>
      </c>
      <c r="D48" s="55">
        <v>972</v>
      </c>
      <c r="E48" s="55">
        <v>966</v>
      </c>
      <c r="F48" s="55">
        <v>966</v>
      </c>
      <c r="G48" s="55">
        <v>1008</v>
      </c>
      <c r="H48" s="55">
        <v>1002</v>
      </c>
      <c r="I48" s="55">
        <v>996</v>
      </c>
      <c r="J48" s="55">
        <v>1008</v>
      </c>
      <c r="K48" s="55">
        <v>984</v>
      </c>
      <c r="L48" s="55">
        <v>990</v>
      </c>
      <c r="M48" s="55">
        <v>996</v>
      </c>
      <c r="N48" s="55">
        <v>996</v>
      </c>
      <c r="O48" s="55">
        <v>984</v>
      </c>
      <c r="P48" s="55">
        <v>990</v>
      </c>
      <c r="Q48" s="55">
        <v>978</v>
      </c>
      <c r="R48" s="55">
        <v>984</v>
      </c>
      <c r="S48" s="55">
        <v>990</v>
      </c>
      <c r="T48" s="55">
        <v>996</v>
      </c>
      <c r="U48" s="55">
        <v>1014</v>
      </c>
      <c r="V48" s="55">
        <v>1014</v>
      </c>
      <c r="W48" s="55">
        <v>1050</v>
      </c>
      <c r="X48" s="55">
        <v>1050</v>
      </c>
      <c r="Y48" s="55">
        <v>1038</v>
      </c>
      <c r="Z48" s="55">
        <v>1038</v>
      </c>
      <c r="AA48" s="55">
        <v>1032</v>
      </c>
      <c r="AB48" s="55">
        <v>1050</v>
      </c>
      <c r="AC48" s="55">
        <v>1038</v>
      </c>
      <c r="AD48" s="55">
        <v>1068</v>
      </c>
      <c r="AE48" s="55">
        <v>1050</v>
      </c>
      <c r="AF48" s="56">
        <v>540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984</v>
      </c>
      <c r="C49" s="55">
        <v>978</v>
      </c>
      <c r="D49" s="55">
        <v>972</v>
      </c>
      <c r="E49" s="55">
        <v>978</v>
      </c>
      <c r="F49" s="55">
        <v>966</v>
      </c>
      <c r="G49" s="55">
        <v>1008</v>
      </c>
      <c r="H49" s="55">
        <v>996</v>
      </c>
      <c r="I49" s="55">
        <v>984</v>
      </c>
      <c r="J49" s="55">
        <v>1008</v>
      </c>
      <c r="K49" s="55">
        <v>984</v>
      </c>
      <c r="L49" s="55">
        <v>984</v>
      </c>
      <c r="M49" s="55">
        <v>996</v>
      </c>
      <c r="N49" s="55">
        <v>990</v>
      </c>
      <c r="O49" s="55">
        <v>990</v>
      </c>
      <c r="P49" s="55">
        <v>984</v>
      </c>
      <c r="Q49" s="55">
        <v>978</v>
      </c>
      <c r="R49" s="55">
        <v>984</v>
      </c>
      <c r="S49" s="55">
        <v>996</v>
      </c>
      <c r="T49" s="55">
        <v>1008</v>
      </c>
      <c r="U49" s="55">
        <v>1002</v>
      </c>
      <c r="V49" s="55">
        <v>1026</v>
      </c>
      <c r="W49" s="55">
        <v>1050</v>
      </c>
      <c r="X49" s="55">
        <v>1056</v>
      </c>
      <c r="Y49" s="55">
        <v>1050</v>
      </c>
      <c r="Z49" s="55">
        <v>1038</v>
      </c>
      <c r="AA49" s="55">
        <v>1050</v>
      </c>
      <c r="AB49" s="55">
        <v>1044</v>
      </c>
      <c r="AC49" s="55">
        <v>1044</v>
      </c>
      <c r="AD49" s="55">
        <v>1056</v>
      </c>
      <c r="AE49" s="55">
        <v>1044</v>
      </c>
      <c r="AF49" s="56">
        <v>528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966</v>
      </c>
      <c r="C50" s="57">
        <v>978</v>
      </c>
      <c r="D50" s="57">
        <v>966</v>
      </c>
      <c r="E50" s="57">
        <v>966</v>
      </c>
      <c r="F50" s="57">
        <v>972</v>
      </c>
      <c r="G50" s="57">
        <v>1020</v>
      </c>
      <c r="H50" s="57">
        <v>1002</v>
      </c>
      <c r="I50" s="57">
        <v>996</v>
      </c>
      <c r="J50" s="57">
        <v>1008</v>
      </c>
      <c r="K50" s="57">
        <v>984</v>
      </c>
      <c r="L50" s="57">
        <v>984</v>
      </c>
      <c r="M50" s="57">
        <v>1002</v>
      </c>
      <c r="N50" s="57">
        <v>1002</v>
      </c>
      <c r="O50" s="57">
        <v>990</v>
      </c>
      <c r="P50" s="57">
        <v>984</v>
      </c>
      <c r="Q50" s="57">
        <v>984</v>
      </c>
      <c r="R50" s="57">
        <v>990</v>
      </c>
      <c r="S50" s="57">
        <v>990</v>
      </c>
      <c r="T50" s="57">
        <v>996</v>
      </c>
      <c r="U50" s="57">
        <v>1014</v>
      </c>
      <c r="V50" s="57">
        <v>1026</v>
      </c>
      <c r="W50" s="57">
        <v>1050</v>
      </c>
      <c r="X50" s="57">
        <v>1056</v>
      </c>
      <c r="Y50" s="57">
        <v>1062</v>
      </c>
      <c r="Z50" s="57">
        <v>1044</v>
      </c>
      <c r="AA50" s="57">
        <v>1050</v>
      </c>
      <c r="AB50" s="57">
        <v>1044</v>
      </c>
      <c r="AC50" s="57">
        <v>1044</v>
      </c>
      <c r="AD50" s="57">
        <v>1056</v>
      </c>
      <c r="AE50" s="57">
        <v>1056</v>
      </c>
      <c r="AF50" s="58">
        <v>534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966</v>
      </c>
      <c r="C51" s="55">
        <v>978</v>
      </c>
      <c r="D51" s="55">
        <v>966</v>
      </c>
      <c r="E51" s="55">
        <v>972</v>
      </c>
      <c r="F51" s="55">
        <v>972</v>
      </c>
      <c r="G51" s="55">
        <v>1008</v>
      </c>
      <c r="H51" s="55">
        <v>996</v>
      </c>
      <c r="I51" s="55">
        <v>990</v>
      </c>
      <c r="J51" s="55">
        <v>1002</v>
      </c>
      <c r="K51" s="55">
        <v>984</v>
      </c>
      <c r="L51" s="55">
        <v>984</v>
      </c>
      <c r="M51" s="55">
        <v>990</v>
      </c>
      <c r="N51" s="55">
        <v>984</v>
      </c>
      <c r="O51" s="55">
        <v>990</v>
      </c>
      <c r="P51" s="55">
        <v>984</v>
      </c>
      <c r="Q51" s="55">
        <v>978</v>
      </c>
      <c r="R51" s="55">
        <v>996</v>
      </c>
      <c r="S51" s="55">
        <v>1002</v>
      </c>
      <c r="T51" s="55">
        <v>996</v>
      </c>
      <c r="U51" s="55">
        <v>1020</v>
      </c>
      <c r="V51" s="55">
        <v>1026</v>
      </c>
      <c r="W51" s="55">
        <v>1062</v>
      </c>
      <c r="X51" s="55">
        <v>1062</v>
      </c>
      <c r="Y51" s="55">
        <v>1068</v>
      </c>
      <c r="Z51" s="55">
        <v>1044</v>
      </c>
      <c r="AA51" s="55">
        <v>1044</v>
      </c>
      <c r="AB51" s="55">
        <v>1050</v>
      </c>
      <c r="AC51" s="55">
        <v>1044</v>
      </c>
      <c r="AD51" s="55">
        <v>1062</v>
      </c>
      <c r="AE51" s="55">
        <v>1062</v>
      </c>
      <c r="AF51" s="56">
        <v>546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978</v>
      </c>
      <c r="C52" s="55">
        <v>972</v>
      </c>
      <c r="D52" s="55">
        <v>966</v>
      </c>
      <c r="E52" s="55">
        <v>972</v>
      </c>
      <c r="F52" s="55">
        <v>972</v>
      </c>
      <c r="G52" s="55">
        <v>1008</v>
      </c>
      <c r="H52" s="55">
        <v>1008</v>
      </c>
      <c r="I52" s="55">
        <v>990</v>
      </c>
      <c r="J52" s="55">
        <v>1008</v>
      </c>
      <c r="K52" s="55">
        <v>996</v>
      </c>
      <c r="L52" s="55">
        <v>984</v>
      </c>
      <c r="M52" s="55">
        <v>990</v>
      </c>
      <c r="N52" s="55">
        <v>990</v>
      </c>
      <c r="O52" s="55">
        <v>990</v>
      </c>
      <c r="P52" s="55">
        <v>978</v>
      </c>
      <c r="Q52" s="55">
        <v>996</v>
      </c>
      <c r="R52" s="55">
        <v>996</v>
      </c>
      <c r="S52" s="55">
        <v>990</v>
      </c>
      <c r="T52" s="55">
        <v>1008</v>
      </c>
      <c r="U52" s="55">
        <v>1008</v>
      </c>
      <c r="V52" s="55">
        <v>1026</v>
      </c>
      <c r="W52" s="55">
        <v>1056</v>
      </c>
      <c r="X52" s="55">
        <v>1062</v>
      </c>
      <c r="Y52" s="55">
        <v>1068</v>
      </c>
      <c r="Z52" s="55">
        <v>1050</v>
      </c>
      <c r="AA52" s="55">
        <v>1056</v>
      </c>
      <c r="AB52" s="55">
        <v>1050</v>
      </c>
      <c r="AC52" s="55">
        <v>1044</v>
      </c>
      <c r="AD52" s="55">
        <v>1062</v>
      </c>
      <c r="AE52" s="55">
        <v>1056</v>
      </c>
      <c r="AF52" s="56">
        <v>558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972</v>
      </c>
      <c r="C53" s="55">
        <v>966</v>
      </c>
      <c r="D53" s="55">
        <v>966</v>
      </c>
      <c r="E53" s="55">
        <v>966</v>
      </c>
      <c r="F53" s="55">
        <v>972</v>
      </c>
      <c r="G53" s="55">
        <v>996</v>
      </c>
      <c r="H53" s="55">
        <v>1002</v>
      </c>
      <c r="I53" s="55">
        <v>984</v>
      </c>
      <c r="J53" s="55">
        <v>1002</v>
      </c>
      <c r="K53" s="55">
        <v>990</v>
      </c>
      <c r="L53" s="55">
        <v>984</v>
      </c>
      <c r="M53" s="55">
        <v>996</v>
      </c>
      <c r="N53" s="55">
        <v>996</v>
      </c>
      <c r="O53" s="55">
        <v>996</v>
      </c>
      <c r="P53" s="55">
        <v>978</v>
      </c>
      <c r="Q53" s="55">
        <v>990</v>
      </c>
      <c r="R53" s="55">
        <v>984</v>
      </c>
      <c r="S53" s="55">
        <v>1002</v>
      </c>
      <c r="T53" s="55">
        <v>996</v>
      </c>
      <c r="U53" s="55">
        <v>1014</v>
      </c>
      <c r="V53" s="55">
        <v>1026</v>
      </c>
      <c r="W53" s="55">
        <v>1068</v>
      </c>
      <c r="X53" s="55">
        <v>1056</v>
      </c>
      <c r="Y53" s="55">
        <v>1062</v>
      </c>
      <c r="Z53" s="55">
        <v>1050</v>
      </c>
      <c r="AA53" s="55">
        <v>1050</v>
      </c>
      <c r="AB53" s="55">
        <v>1044</v>
      </c>
      <c r="AC53" s="55">
        <v>1044</v>
      </c>
      <c r="AD53" s="55">
        <v>1062</v>
      </c>
      <c r="AE53" s="55">
        <v>1062</v>
      </c>
      <c r="AF53" s="56">
        <v>534</v>
      </c>
      <c r="AG53" s="82" t="str">
        <f>CONCATENATE(B3,"合計")</f>
        <v>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978</v>
      </c>
      <c r="C54" s="57">
        <v>978</v>
      </c>
      <c r="D54" s="57">
        <v>966</v>
      </c>
      <c r="E54" s="57">
        <v>972</v>
      </c>
      <c r="F54" s="57">
        <v>972</v>
      </c>
      <c r="G54" s="57">
        <v>1002</v>
      </c>
      <c r="H54" s="57">
        <v>1008</v>
      </c>
      <c r="I54" s="57">
        <v>984</v>
      </c>
      <c r="J54" s="57">
        <v>990</v>
      </c>
      <c r="K54" s="57">
        <v>990</v>
      </c>
      <c r="L54" s="57">
        <v>996</v>
      </c>
      <c r="M54" s="57">
        <v>990</v>
      </c>
      <c r="N54" s="57">
        <v>996</v>
      </c>
      <c r="O54" s="57">
        <v>990</v>
      </c>
      <c r="P54" s="57">
        <v>984</v>
      </c>
      <c r="Q54" s="57">
        <v>972</v>
      </c>
      <c r="R54" s="57">
        <v>984</v>
      </c>
      <c r="S54" s="57">
        <v>990</v>
      </c>
      <c r="T54" s="57">
        <v>996</v>
      </c>
      <c r="U54" s="57">
        <v>1026</v>
      </c>
      <c r="V54" s="57">
        <v>1020</v>
      </c>
      <c r="W54" s="57">
        <v>1062</v>
      </c>
      <c r="X54" s="57">
        <v>1050</v>
      </c>
      <c r="Y54" s="57">
        <v>1050</v>
      </c>
      <c r="Z54" s="57">
        <v>1050</v>
      </c>
      <c r="AA54" s="57">
        <v>1038</v>
      </c>
      <c r="AB54" s="57">
        <v>1038</v>
      </c>
      <c r="AC54" s="57">
        <v>1044</v>
      </c>
      <c r="AD54" s="57">
        <v>1068</v>
      </c>
      <c r="AE54" s="57">
        <v>1050</v>
      </c>
      <c r="AF54" s="58">
        <v>528</v>
      </c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46620</v>
      </c>
      <c r="C55" s="11">
        <f t="shared" ref="C55:AF55" si="3">SUM(C7:C54)</f>
        <v>46200</v>
      </c>
      <c r="D55" s="11">
        <f t="shared" si="3"/>
        <v>46056</v>
      </c>
      <c r="E55" s="11">
        <f t="shared" si="3"/>
        <v>45918</v>
      </c>
      <c r="F55" s="11">
        <f t="shared" si="3"/>
        <v>46242</v>
      </c>
      <c r="G55" s="11">
        <f t="shared" si="3"/>
        <v>46278</v>
      </c>
      <c r="H55" s="11">
        <f t="shared" si="3"/>
        <v>47748</v>
      </c>
      <c r="I55" s="11">
        <f t="shared" si="3"/>
        <v>47502</v>
      </c>
      <c r="J55" s="11">
        <f t="shared" si="3"/>
        <v>47316</v>
      </c>
      <c r="K55" s="11">
        <f t="shared" si="3"/>
        <v>47250</v>
      </c>
      <c r="L55" s="11">
        <f t="shared" si="3"/>
        <v>47562</v>
      </c>
      <c r="M55" s="11">
        <f t="shared" si="3"/>
        <v>47676</v>
      </c>
      <c r="N55" s="11">
        <f t="shared" si="3"/>
        <v>47418</v>
      </c>
      <c r="O55" s="11">
        <f t="shared" si="3"/>
        <v>47022</v>
      </c>
      <c r="P55" s="11">
        <f t="shared" si="3"/>
        <v>46992</v>
      </c>
      <c r="Q55" s="11">
        <f t="shared" si="3"/>
        <v>46626</v>
      </c>
      <c r="R55" s="11">
        <f t="shared" si="3"/>
        <v>46932</v>
      </c>
      <c r="S55" s="11">
        <f t="shared" si="3"/>
        <v>47166</v>
      </c>
      <c r="T55" s="11">
        <f t="shared" si="3"/>
        <v>47766</v>
      </c>
      <c r="U55" s="11">
        <f t="shared" si="3"/>
        <v>48234</v>
      </c>
      <c r="V55" s="11">
        <f t="shared" si="3"/>
        <v>47916</v>
      </c>
      <c r="W55" s="11">
        <f t="shared" si="3"/>
        <v>49548</v>
      </c>
      <c r="X55" s="11">
        <f>SUM(X7:X54)</f>
        <v>49596</v>
      </c>
      <c r="Y55" s="11">
        <f t="shared" si="3"/>
        <v>49842</v>
      </c>
      <c r="Z55" s="11">
        <f t="shared" si="3"/>
        <v>49872</v>
      </c>
      <c r="AA55" s="11">
        <f t="shared" si="3"/>
        <v>50130</v>
      </c>
      <c r="AB55" s="11">
        <f t="shared" si="3"/>
        <v>49644</v>
      </c>
      <c r="AC55" s="11">
        <f t="shared" si="3"/>
        <v>49098</v>
      </c>
      <c r="AD55" s="11">
        <f t="shared" si="3"/>
        <v>49836</v>
      </c>
      <c r="AE55" s="11">
        <f t="shared" si="3"/>
        <v>49656</v>
      </c>
      <c r="AF55" s="12">
        <f t="shared" si="3"/>
        <v>42270</v>
      </c>
      <c r="AG55" s="79">
        <f>SUM(B55:AF55)</f>
        <v>1477932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0</v>
      </c>
      <c r="C56" s="7">
        <f t="shared" si="4"/>
        <v>0</v>
      </c>
      <c r="D56" s="7">
        <f t="shared" si="4"/>
        <v>0</v>
      </c>
      <c r="E56" s="7">
        <f t="shared" si="4"/>
        <v>26676</v>
      </c>
      <c r="F56" s="7">
        <f t="shared" si="4"/>
        <v>0</v>
      </c>
      <c r="G56" s="7">
        <f t="shared" si="4"/>
        <v>26886</v>
      </c>
      <c r="H56" s="7">
        <f t="shared" si="4"/>
        <v>27696</v>
      </c>
      <c r="I56" s="7">
        <f t="shared" si="4"/>
        <v>27582</v>
      </c>
      <c r="J56" s="7">
        <f t="shared" si="4"/>
        <v>27480</v>
      </c>
      <c r="K56" s="7">
        <f t="shared" si="4"/>
        <v>27312</v>
      </c>
      <c r="L56" s="7">
        <f t="shared" si="4"/>
        <v>27756</v>
      </c>
      <c r="M56" s="7">
        <f t="shared" si="4"/>
        <v>0</v>
      </c>
      <c r="N56" s="7">
        <f t="shared" si="4"/>
        <v>0</v>
      </c>
      <c r="O56" s="7">
        <f t="shared" si="4"/>
        <v>27192</v>
      </c>
      <c r="P56" s="7">
        <f t="shared" si="4"/>
        <v>27204</v>
      </c>
      <c r="Q56" s="7">
        <f t="shared" si="4"/>
        <v>26970</v>
      </c>
      <c r="R56" s="7">
        <f t="shared" si="4"/>
        <v>27144</v>
      </c>
      <c r="S56" s="7">
        <f t="shared" si="4"/>
        <v>27312</v>
      </c>
      <c r="T56" s="7">
        <f t="shared" si="4"/>
        <v>0</v>
      </c>
      <c r="U56" s="7">
        <f t="shared" si="4"/>
        <v>27792</v>
      </c>
      <c r="V56" s="7">
        <f t="shared" si="4"/>
        <v>27534</v>
      </c>
      <c r="W56" s="7">
        <f t="shared" si="4"/>
        <v>28518</v>
      </c>
      <c r="X56" s="7">
        <f t="shared" si="4"/>
        <v>28578</v>
      </c>
      <c r="Y56" s="7">
        <f t="shared" si="4"/>
        <v>28698</v>
      </c>
      <c r="Z56" s="7">
        <f t="shared" si="4"/>
        <v>28812</v>
      </c>
      <c r="AA56" s="7">
        <f t="shared" si="4"/>
        <v>0</v>
      </c>
      <c r="AB56" s="7">
        <f t="shared" si="4"/>
        <v>28728</v>
      </c>
      <c r="AC56" s="7">
        <f t="shared" si="4"/>
        <v>28314</v>
      </c>
      <c r="AD56" s="7">
        <f t="shared" si="4"/>
        <v>28836</v>
      </c>
      <c r="AE56" s="7">
        <f t="shared" si="4"/>
        <v>28572</v>
      </c>
      <c r="AF56" s="24">
        <f t="shared" si="4"/>
        <v>23244</v>
      </c>
      <c r="AG56" s="41">
        <f>SUM(B56:AF56)</f>
        <v>634836</v>
      </c>
    </row>
    <row r="57" spans="1:45" x14ac:dyDescent="0.2">
      <c r="A57" s="33" t="s">
        <v>55</v>
      </c>
      <c r="B57" s="7">
        <f t="shared" ref="B57:AF57" si="5">IF(B4="",SUM(B7:B22,B51:B54),SUM(B7:B54))</f>
        <v>46620</v>
      </c>
      <c r="C57" s="7">
        <f t="shared" si="5"/>
        <v>46200</v>
      </c>
      <c r="D57" s="7">
        <f t="shared" si="5"/>
        <v>46056</v>
      </c>
      <c r="E57" s="7">
        <f t="shared" si="5"/>
        <v>19242</v>
      </c>
      <c r="F57" s="7">
        <f t="shared" si="5"/>
        <v>46242</v>
      </c>
      <c r="G57" s="7">
        <f t="shared" si="5"/>
        <v>19392</v>
      </c>
      <c r="H57" s="7">
        <f t="shared" si="5"/>
        <v>20052</v>
      </c>
      <c r="I57" s="7">
        <f t="shared" si="5"/>
        <v>19920</v>
      </c>
      <c r="J57" s="7">
        <f t="shared" si="5"/>
        <v>19836</v>
      </c>
      <c r="K57" s="7">
        <f t="shared" si="5"/>
        <v>19938</v>
      </c>
      <c r="L57" s="7">
        <f t="shared" si="5"/>
        <v>19806</v>
      </c>
      <c r="M57" s="7">
        <f t="shared" si="5"/>
        <v>47676</v>
      </c>
      <c r="N57" s="7">
        <f t="shared" si="5"/>
        <v>47418</v>
      </c>
      <c r="O57" s="7">
        <f t="shared" si="5"/>
        <v>19830</v>
      </c>
      <c r="P57" s="7">
        <f t="shared" si="5"/>
        <v>19788</v>
      </c>
      <c r="Q57" s="7">
        <f t="shared" si="5"/>
        <v>19656</v>
      </c>
      <c r="R57" s="7">
        <f t="shared" si="5"/>
        <v>19788</v>
      </c>
      <c r="S57" s="7">
        <f t="shared" si="5"/>
        <v>19854</v>
      </c>
      <c r="T57" s="7">
        <f t="shared" si="5"/>
        <v>47766</v>
      </c>
      <c r="U57" s="7">
        <f t="shared" si="5"/>
        <v>20442</v>
      </c>
      <c r="V57" s="7">
        <f t="shared" si="5"/>
        <v>20382</v>
      </c>
      <c r="W57" s="7">
        <f t="shared" si="5"/>
        <v>21030</v>
      </c>
      <c r="X57" s="7">
        <f t="shared" si="5"/>
        <v>21018</v>
      </c>
      <c r="Y57" s="7">
        <f t="shared" si="5"/>
        <v>21144</v>
      </c>
      <c r="Z57" s="7">
        <f t="shared" si="5"/>
        <v>21060</v>
      </c>
      <c r="AA57" s="7">
        <f t="shared" si="5"/>
        <v>50130</v>
      </c>
      <c r="AB57" s="7">
        <f t="shared" si="5"/>
        <v>20916</v>
      </c>
      <c r="AC57" s="7">
        <f t="shared" si="5"/>
        <v>20784</v>
      </c>
      <c r="AD57" s="7">
        <f t="shared" si="5"/>
        <v>21000</v>
      </c>
      <c r="AE57" s="7">
        <f t="shared" si="5"/>
        <v>21084</v>
      </c>
      <c r="AF57" s="7">
        <f t="shared" si="5"/>
        <v>19026</v>
      </c>
      <c r="AG57" s="42">
        <f>SUM(B57:AF57)</f>
        <v>843096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971.25</v>
      </c>
      <c r="C59" s="7">
        <f t="shared" si="6"/>
        <v>962.5</v>
      </c>
      <c r="D59" s="7">
        <f t="shared" si="6"/>
        <v>959.5</v>
      </c>
      <c r="E59" s="7">
        <f t="shared" si="6"/>
        <v>956.625</v>
      </c>
      <c r="F59" s="7">
        <f t="shared" si="6"/>
        <v>963.375</v>
      </c>
      <c r="G59" s="7">
        <f t="shared" si="6"/>
        <v>964.125</v>
      </c>
      <c r="H59" s="7">
        <f t="shared" si="6"/>
        <v>994.75</v>
      </c>
      <c r="I59" s="7">
        <f t="shared" si="6"/>
        <v>989.625</v>
      </c>
      <c r="J59" s="7">
        <f t="shared" si="6"/>
        <v>985.75</v>
      </c>
      <c r="K59" s="7">
        <f t="shared" si="6"/>
        <v>984.375</v>
      </c>
      <c r="L59" s="7">
        <f t="shared" si="6"/>
        <v>990.875</v>
      </c>
      <c r="M59" s="7">
        <f t="shared" si="6"/>
        <v>993.25</v>
      </c>
      <c r="N59" s="7">
        <f t="shared" si="6"/>
        <v>987.875</v>
      </c>
      <c r="O59" s="7">
        <f t="shared" si="6"/>
        <v>979.625</v>
      </c>
      <c r="P59" s="7">
        <f t="shared" si="6"/>
        <v>979</v>
      </c>
      <c r="Q59" s="7">
        <f t="shared" si="6"/>
        <v>971.375</v>
      </c>
      <c r="R59" s="7">
        <f t="shared" si="6"/>
        <v>977.75</v>
      </c>
      <c r="S59" s="7">
        <f t="shared" si="6"/>
        <v>982.625</v>
      </c>
      <c r="T59" s="7">
        <f t="shared" si="6"/>
        <v>995.125</v>
      </c>
      <c r="U59" s="7">
        <f t="shared" si="6"/>
        <v>1004.875</v>
      </c>
      <c r="V59" s="7">
        <f t="shared" si="6"/>
        <v>998.25</v>
      </c>
      <c r="W59" s="7">
        <f t="shared" si="6"/>
        <v>1032.25</v>
      </c>
      <c r="X59" s="7">
        <f t="shared" si="6"/>
        <v>1033.25</v>
      </c>
      <c r="Y59" s="7">
        <f t="shared" si="6"/>
        <v>1038.375</v>
      </c>
      <c r="Z59" s="7">
        <f t="shared" si="6"/>
        <v>1039</v>
      </c>
      <c r="AA59" s="7">
        <f t="shared" si="6"/>
        <v>1044.375</v>
      </c>
      <c r="AB59" s="7">
        <f t="shared" si="6"/>
        <v>1034.25</v>
      </c>
      <c r="AC59" s="7">
        <f t="shared" si="6"/>
        <v>1022.875</v>
      </c>
      <c r="AD59" s="7">
        <f t="shared" si="6"/>
        <v>1038.25</v>
      </c>
      <c r="AE59" s="7">
        <f t="shared" si="6"/>
        <v>1034.5</v>
      </c>
      <c r="AF59" s="7">
        <f t="shared" si="6"/>
        <v>880.625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1002</v>
      </c>
      <c r="C60" s="7">
        <f t="shared" si="7"/>
        <v>990</v>
      </c>
      <c r="D60" s="7">
        <f t="shared" si="7"/>
        <v>978</v>
      </c>
      <c r="E60" s="7">
        <f t="shared" si="7"/>
        <v>984</v>
      </c>
      <c r="F60" s="7">
        <f t="shared" si="7"/>
        <v>984</v>
      </c>
      <c r="G60" s="7">
        <f t="shared" si="7"/>
        <v>1020</v>
      </c>
      <c r="H60" s="7">
        <f t="shared" si="7"/>
        <v>1014</v>
      </c>
      <c r="I60" s="7">
        <f t="shared" si="7"/>
        <v>1014</v>
      </c>
      <c r="J60" s="7">
        <f t="shared" si="7"/>
        <v>1014</v>
      </c>
      <c r="K60" s="7">
        <f t="shared" si="7"/>
        <v>1008</v>
      </c>
      <c r="L60" s="7">
        <f t="shared" si="7"/>
        <v>1020</v>
      </c>
      <c r="M60" s="7">
        <f t="shared" si="7"/>
        <v>1008</v>
      </c>
      <c r="N60" s="7">
        <f t="shared" si="7"/>
        <v>1008</v>
      </c>
      <c r="O60" s="7">
        <f t="shared" si="7"/>
        <v>1008</v>
      </c>
      <c r="P60" s="7">
        <f t="shared" si="7"/>
        <v>1002</v>
      </c>
      <c r="Q60" s="7">
        <f t="shared" si="7"/>
        <v>996</v>
      </c>
      <c r="R60" s="7">
        <f t="shared" si="7"/>
        <v>1008</v>
      </c>
      <c r="S60" s="7">
        <f t="shared" si="7"/>
        <v>1002</v>
      </c>
      <c r="T60" s="7">
        <f t="shared" si="7"/>
        <v>1008</v>
      </c>
      <c r="U60" s="7">
        <f t="shared" si="7"/>
        <v>1032</v>
      </c>
      <c r="V60" s="7">
        <f t="shared" si="7"/>
        <v>1032</v>
      </c>
      <c r="W60" s="7">
        <f t="shared" si="7"/>
        <v>1068</v>
      </c>
      <c r="X60" s="7">
        <f t="shared" si="7"/>
        <v>1068</v>
      </c>
      <c r="Y60" s="7">
        <f t="shared" si="7"/>
        <v>1068</v>
      </c>
      <c r="Z60" s="7">
        <f t="shared" si="7"/>
        <v>1062</v>
      </c>
      <c r="AA60" s="7">
        <f t="shared" si="7"/>
        <v>1056</v>
      </c>
      <c r="AB60" s="7">
        <f t="shared" si="7"/>
        <v>1062</v>
      </c>
      <c r="AC60" s="7">
        <f t="shared" si="7"/>
        <v>1050</v>
      </c>
      <c r="AD60" s="7">
        <f t="shared" si="7"/>
        <v>1068</v>
      </c>
      <c r="AE60" s="7">
        <f t="shared" si="7"/>
        <v>1068</v>
      </c>
      <c r="AF60" s="7">
        <f t="shared" si="7"/>
        <v>1068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936</v>
      </c>
      <c r="C61" s="7">
        <f t="shared" si="8"/>
        <v>894</v>
      </c>
      <c r="D61" s="7">
        <f t="shared" si="8"/>
        <v>912</v>
      </c>
      <c r="E61" s="7">
        <f t="shared" si="8"/>
        <v>912</v>
      </c>
      <c r="F61" s="7">
        <f t="shared" si="8"/>
        <v>930</v>
      </c>
      <c r="G61" s="7">
        <f t="shared" si="8"/>
        <v>840</v>
      </c>
      <c r="H61" s="7">
        <f t="shared" si="8"/>
        <v>954</v>
      </c>
      <c r="I61" s="7">
        <f t="shared" si="8"/>
        <v>948</v>
      </c>
      <c r="J61" s="7">
        <f t="shared" si="8"/>
        <v>954</v>
      </c>
      <c r="K61" s="7">
        <f t="shared" si="8"/>
        <v>954</v>
      </c>
      <c r="L61" s="7">
        <f t="shared" si="8"/>
        <v>966</v>
      </c>
      <c r="M61" s="7">
        <f t="shared" si="8"/>
        <v>984</v>
      </c>
      <c r="N61" s="7">
        <f t="shared" si="8"/>
        <v>966</v>
      </c>
      <c r="O61" s="7">
        <f t="shared" si="8"/>
        <v>942</v>
      </c>
      <c r="P61" s="7">
        <f t="shared" si="8"/>
        <v>936</v>
      </c>
      <c r="Q61" s="7">
        <f t="shared" si="8"/>
        <v>948</v>
      </c>
      <c r="R61" s="7">
        <f t="shared" si="8"/>
        <v>936</v>
      </c>
      <c r="S61" s="7">
        <f t="shared" si="8"/>
        <v>954</v>
      </c>
      <c r="T61" s="7">
        <f t="shared" si="8"/>
        <v>978</v>
      </c>
      <c r="U61" s="7">
        <f t="shared" si="8"/>
        <v>960</v>
      </c>
      <c r="V61" s="7">
        <f t="shared" si="8"/>
        <v>954</v>
      </c>
      <c r="W61" s="7">
        <f t="shared" si="8"/>
        <v>978</v>
      </c>
      <c r="X61" s="7">
        <f t="shared" si="8"/>
        <v>990</v>
      </c>
      <c r="Y61" s="7">
        <f t="shared" si="8"/>
        <v>990</v>
      </c>
      <c r="Z61" s="7">
        <f t="shared" si="8"/>
        <v>1008</v>
      </c>
      <c r="AA61" s="7">
        <f t="shared" si="8"/>
        <v>1032</v>
      </c>
      <c r="AB61" s="7">
        <f t="shared" si="8"/>
        <v>996</v>
      </c>
      <c r="AC61" s="7">
        <f t="shared" si="8"/>
        <v>972</v>
      </c>
      <c r="AD61" s="7">
        <f t="shared" si="8"/>
        <v>996</v>
      </c>
      <c r="AE61" s="7">
        <f t="shared" si="8"/>
        <v>996</v>
      </c>
      <c r="AF61" s="7">
        <f t="shared" si="8"/>
        <v>432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R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2" x14ac:dyDescent="0.2">
      <c r="A1" s="1" t="str">
        <f>'4月'!A1</f>
        <v>令和６年度　時間帯別送電実績（３０分値）</v>
      </c>
    </row>
    <row r="2" spans="1:42" x14ac:dyDescent="0.2">
      <c r="A2" s="3"/>
    </row>
    <row r="3" spans="1:42" x14ac:dyDescent="0.2">
      <c r="A3" s="68">
        <f>'1月'!A3</f>
        <v>7</v>
      </c>
      <c r="B3" s="1" t="s">
        <v>67</v>
      </c>
      <c r="AF3" s="2" t="s">
        <v>52</v>
      </c>
    </row>
    <row r="4" spans="1:42" s="3" customFormat="1" hidden="1" x14ac:dyDescent="0.2">
      <c r="A4" s="3">
        <f>SUM(B4:AF4)</f>
        <v>6</v>
      </c>
      <c r="B4" s="3" t="str">
        <f t="shared" ref="B4:AF4" si="0">IF(B6="日",1,"")</f>
        <v/>
      </c>
      <c r="C4" s="3">
        <f t="shared" si="0"/>
        <v>1</v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>
        <f t="shared" si="0"/>
        <v>1</v>
      </c>
      <c r="K4" s="3" t="str">
        <f t="shared" si="0"/>
        <v/>
      </c>
      <c r="L4" s="3"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v>1</v>
      </c>
      <c r="Y4" s="3"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2" x14ac:dyDescent="0.2">
      <c r="A5" s="80" t="s">
        <v>53</v>
      </c>
      <c r="B5" s="13">
        <f>'1月'!AF5+1</f>
        <v>45689</v>
      </c>
      <c r="C5" s="14">
        <f>B5+1</f>
        <v>45690</v>
      </c>
      <c r="D5" s="14">
        <f>C5+1</f>
        <v>45691</v>
      </c>
      <c r="E5" s="14">
        <f t="shared" ref="E5:AB5" si="1">D5+1</f>
        <v>45692</v>
      </c>
      <c r="F5" s="14">
        <f t="shared" si="1"/>
        <v>45693</v>
      </c>
      <c r="G5" s="14">
        <f t="shared" si="1"/>
        <v>45694</v>
      </c>
      <c r="H5" s="14">
        <f t="shared" si="1"/>
        <v>45695</v>
      </c>
      <c r="I5" s="14">
        <f t="shared" si="1"/>
        <v>45696</v>
      </c>
      <c r="J5" s="14">
        <f t="shared" si="1"/>
        <v>45697</v>
      </c>
      <c r="K5" s="14">
        <f t="shared" si="1"/>
        <v>45698</v>
      </c>
      <c r="L5" s="14">
        <f t="shared" si="1"/>
        <v>45699</v>
      </c>
      <c r="M5" s="14">
        <f t="shared" si="1"/>
        <v>45700</v>
      </c>
      <c r="N5" s="14">
        <f t="shared" si="1"/>
        <v>45701</v>
      </c>
      <c r="O5" s="14">
        <f t="shared" si="1"/>
        <v>45702</v>
      </c>
      <c r="P5" s="14">
        <f t="shared" si="1"/>
        <v>45703</v>
      </c>
      <c r="Q5" s="14">
        <f t="shared" si="1"/>
        <v>45704</v>
      </c>
      <c r="R5" s="14">
        <f t="shared" si="1"/>
        <v>45705</v>
      </c>
      <c r="S5" s="14">
        <f t="shared" si="1"/>
        <v>45706</v>
      </c>
      <c r="T5" s="14">
        <f t="shared" si="1"/>
        <v>45707</v>
      </c>
      <c r="U5" s="14">
        <f t="shared" si="1"/>
        <v>45708</v>
      </c>
      <c r="V5" s="14">
        <f t="shared" si="1"/>
        <v>45709</v>
      </c>
      <c r="W5" s="14">
        <f t="shared" si="1"/>
        <v>45710</v>
      </c>
      <c r="X5" s="14">
        <f t="shared" si="1"/>
        <v>45711</v>
      </c>
      <c r="Y5" s="14">
        <f t="shared" si="1"/>
        <v>45712</v>
      </c>
      <c r="Z5" s="14">
        <f t="shared" si="1"/>
        <v>45713</v>
      </c>
      <c r="AA5" s="14">
        <f t="shared" si="1"/>
        <v>45714</v>
      </c>
      <c r="AB5" s="14">
        <f t="shared" si="1"/>
        <v>45715</v>
      </c>
      <c r="AC5" s="69">
        <f>AB5+1</f>
        <v>45716</v>
      </c>
      <c r="AD5" s="13" t="str">
        <f>IF(AC5+1=29,AC5+1,"")</f>
        <v/>
      </c>
      <c r="AE5" s="38"/>
      <c r="AF5" s="15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81"/>
      <c r="B6" s="16" t="str">
        <f>TEXT(B5,"aaa")</f>
        <v>土</v>
      </c>
      <c r="C6" s="17" t="str">
        <f>TEXT(C5,"aaa")</f>
        <v>日</v>
      </c>
      <c r="D6" s="17" t="str">
        <f t="shared" ref="D6:AB6" si="2">TEXT(D5,"aaa")</f>
        <v>月</v>
      </c>
      <c r="E6" s="17" t="str">
        <f t="shared" si="2"/>
        <v>火</v>
      </c>
      <c r="F6" s="17" t="str">
        <f t="shared" si="2"/>
        <v>水</v>
      </c>
      <c r="G6" s="17" t="str">
        <f t="shared" si="2"/>
        <v>木</v>
      </c>
      <c r="H6" s="17" t="str">
        <f t="shared" si="2"/>
        <v>金</v>
      </c>
      <c r="I6" s="17" t="str">
        <f t="shared" si="2"/>
        <v>土</v>
      </c>
      <c r="J6" s="17" t="str">
        <f t="shared" si="2"/>
        <v>日</v>
      </c>
      <c r="K6" s="17" t="str">
        <f t="shared" si="2"/>
        <v>月</v>
      </c>
      <c r="L6" s="17" t="str">
        <f t="shared" si="2"/>
        <v>火</v>
      </c>
      <c r="M6" s="17" t="str">
        <f t="shared" si="2"/>
        <v>水</v>
      </c>
      <c r="N6" s="17" t="str">
        <f t="shared" si="2"/>
        <v>木</v>
      </c>
      <c r="O6" s="17" t="str">
        <f t="shared" si="2"/>
        <v>金</v>
      </c>
      <c r="P6" s="17" t="str">
        <f t="shared" si="2"/>
        <v>土</v>
      </c>
      <c r="Q6" s="17" t="str">
        <f t="shared" si="2"/>
        <v>日</v>
      </c>
      <c r="R6" s="17" t="str">
        <f t="shared" si="2"/>
        <v>月</v>
      </c>
      <c r="S6" s="17" t="str">
        <f t="shared" si="2"/>
        <v>火</v>
      </c>
      <c r="T6" s="17" t="str">
        <f t="shared" si="2"/>
        <v>水</v>
      </c>
      <c r="U6" s="17" t="str">
        <f t="shared" si="2"/>
        <v>木</v>
      </c>
      <c r="V6" s="17" t="str">
        <f t="shared" si="2"/>
        <v>金</v>
      </c>
      <c r="W6" s="17" t="str">
        <f t="shared" si="2"/>
        <v>土</v>
      </c>
      <c r="X6" s="17" t="str">
        <f t="shared" si="2"/>
        <v>日</v>
      </c>
      <c r="Y6" s="17" t="str">
        <f t="shared" si="2"/>
        <v>月</v>
      </c>
      <c r="Z6" s="17" t="str">
        <f t="shared" si="2"/>
        <v>火</v>
      </c>
      <c r="AA6" s="17" t="str">
        <f t="shared" si="2"/>
        <v>水</v>
      </c>
      <c r="AB6" s="17" t="str">
        <f t="shared" si="2"/>
        <v>木</v>
      </c>
      <c r="AC6" s="70" t="str">
        <f t="shared" ref="AC6:AD6" si="3">TEXT(AC5,"aaa")</f>
        <v>金</v>
      </c>
      <c r="AD6" s="16" t="str">
        <f t="shared" si="3"/>
        <v/>
      </c>
      <c r="AE6" s="76"/>
      <c r="AF6" s="18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A7" s="19" t="s">
        <v>0</v>
      </c>
      <c r="B7" s="45">
        <v>534</v>
      </c>
      <c r="C7" s="55">
        <v>570</v>
      </c>
      <c r="D7" s="55">
        <v>558</v>
      </c>
      <c r="E7" s="55">
        <v>510</v>
      </c>
      <c r="F7" s="55">
        <v>1062</v>
      </c>
      <c r="G7" s="55">
        <v>1038</v>
      </c>
      <c r="H7" s="55">
        <v>1050</v>
      </c>
      <c r="I7" s="55">
        <v>984</v>
      </c>
      <c r="J7" s="55">
        <v>990</v>
      </c>
      <c r="K7" s="55">
        <v>984</v>
      </c>
      <c r="L7" s="55">
        <v>996</v>
      </c>
      <c r="M7" s="55">
        <v>996</v>
      </c>
      <c r="N7" s="55">
        <v>990</v>
      </c>
      <c r="O7" s="55">
        <v>996</v>
      </c>
      <c r="P7" s="55">
        <v>990</v>
      </c>
      <c r="Q7" s="55">
        <v>990</v>
      </c>
      <c r="R7" s="55">
        <v>996</v>
      </c>
      <c r="S7" s="55">
        <v>972</v>
      </c>
      <c r="T7" s="55">
        <v>990</v>
      </c>
      <c r="U7" s="55">
        <v>990</v>
      </c>
      <c r="V7" s="55">
        <v>978</v>
      </c>
      <c r="W7" s="55">
        <v>996</v>
      </c>
      <c r="X7" s="55">
        <v>996</v>
      </c>
      <c r="Y7" s="55">
        <v>996</v>
      </c>
      <c r="Z7" s="55">
        <v>996</v>
      </c>
      <c r="AA7" s="55">
        <v>924</v>
      </c>
      <c r="AB7" s="55">
        <v>984</v>
      </c>
      <c r="AC7" s="71">
        <v>954</v>
      </c>
      <c r="AD7" s="45"/>
      <c r="AE7" s="77"/>
      <c r="AF7" s="8"/>
      <c r="AG7" s="4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">
      <c r="A8" s="20" t="s">
        <v>1</v>
      </c>
      <c r="B8" s="45">
        <v>474</v>
      </c>
      <c r="C8" s="55">
        <v>576</v>
      </c>
      <c r="D8" s="55">
        <v>564</v>
      </c>
      <c r="E8" s="55">
        <v>516</v>
      </c>
      <c r="F8" s="55">
        <v>1056</v>
      </c>
      <c r="G8" s="55">
        <v>1038</v>
      </c>
      <c r="H8" s="55">
        <v>1044</v>
      </c>
      <c r="I8" s="55">
        <v>990</v>
      </c>
      <c r="J8" s="55">
        <v>972</v>
      </c>
      <c r="K8" s="55">
        <v>990</v>
      </c>
      <c r="L8" s="55">
        <v>984</v>
      </c>
      <c r="M8" s="55">
        <v>996</v>
      </c>
      <c r="N8" s="55">
        <v>996</v>
      </c>
      <c r="O8" s="55">
        <v>990</v>
      </c>
      <c r="P8" s="55">
        <v>978</v>
      </c>
      <c r="Q8" s="55">
        <v>990</v>
      </c>
      <c r="R8" s="55">
        <v>990</v>
      </c>
      <c r="S8" s="55">
        <v>972</v>
      </c>
      <c r="T8" s="55">
        <v>990</v>
      </c>
      <c r="U8" s="55">
        <v>990</v>
      </c>
      <c r="V8" s="55">
        <v>990</v>
      </c>
      <c r="W8" s="55">
        <v>990</v>
      </c>
      <c r="X8" s="55">
        <v>990</v>
      </c>
      <c r="Y8" s="55">
        <v>990</v>
      </c>
      <c r="Z8" s="55">
        <v>996</v>
      </c>
      <c r="AA8" s="55">
        <v>918</v>
      </c>
      <c r="AB8" s="55">
        <v>984</v>
      </c>
      <c r="AC8" s="71">
        <v>942</v>
      </c>
      <c r="AD8" s="45"/>
      <c r="AE8" s="77"/>
      <c r="AF8" s="8"/>
      <c r="AG8" s="4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A9" s="20" t="s">
        <v>2</v>
      </c>
      <c r="B9" s="45">
        <v>498</v>
      </c>
      <c r="C9" s="55">
        <v>558</v>
      </c>
      <c r="D9" s="55">
        <v>564</v>
      </c>
      <c r="E9" s="55">
        <v>498</v>
      </c>
      <c r="F9" s="55">
        <v>1050</v>
      </c>
      <c r="G9" s="55">
        <v>1050</v>
      </c>
      <c r="H9" s="55">
        <v>1050</v>
      </c>
      <c r="I9" s="55">
        <v>978</v>
      </c>
      <c r="J9" s="55">
        <v>984</v>
      </c>
      <c r="K9" s="55">
        <v>984</v>
      </c>
      <c r="L9" s="55">
        <v>1002</v>
      </c>
      <c r="M9" s="55">
        <v>984</v>
      </c>
      <c r="N9" s="55">
        <v>978</v>
      </c>
      <c r="O9" s="55">
        <v>996</v>
      </c>
      <c r="P9" s="55">
        <v>984</v>
      </c>
      <c r="Q9" s="55">
        <v>996</v>
      </c>
      <c r="R9" s="55">
        <v>984</v>
      </c>
      <c r="S9" s="55">
        <v>984</v>
      </c>
      <c r="T9" s="55">
        <v>990</v>
      </c>
      <c r="U9" s="55">
        <v>990</v>
      </c>
      <c r="V9" s="55">
        <v>1002</v>
      </c>
      <c r="W9" s="55">
        <v>984</v>
      </c>
      <c r="X9" s="55">
        <v>990</v>
      </c>
      <c r="Y9" s="55">
        <v>990</v>
      </c>
      <c r="Z9" s="55">
        <v>996</v>
      </c>
      <c r="AA9" s="55">
        <v>924</v>
      </c>
      <c r="AB9" s="55">
        <v>996</v>
      </c>
      <c r="AC9" s="71">
        <v>936</v>
      </c>
      <c r="AD9" s="45"/>
      <c r="AE9" s="77"/>
      <c r="AF9" s="8"/>
      <c r="AG9" s="4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20" t="s">
        <v>3</v>
      </c>
      <c r="B10" s="45">
        <v>480</v>
      </c>
      <c r="C10" s="55">
        <v>570</v>
      </c>
      <c r="D10" s="55">
        <v>552</v>
      </c>
      <c r="E10" s="55">
        <v>534</v>
      </c>
      <c r="F10" s="55">
        <v>1056</v>
      </c>
      <c r="G10" s="55">
        <v>1062</v>
      </c>
      <c r="H10" s="55">
        <v>1050</v>
      </c>
      <c r="I10" s="55">
        <v>978</v>
      </c>
      <c r="J10" s="55">
        <v>984</v>
      </c>
      <c r="K10" s="55">
        <v>990</v>
      </c>
      <c r="L10" s="55">
        <v>996</v>
      </c>
      <c r="M10" s="55">
        <v>984</v>
      </c>
      <c r="N10" s="55">
        <v>990</v>
      </c>
      <c r="O10" s="55">
        <v>996</v>
      </c>
      <c r="P10" s="55">
        <v>1002</v>
      </c>
      <c r="Q10" s="55">
        <v>996</v>
      </c>
      <c r="R10" s="55">
        <v>996</v>
      </c>
      <c r="S10" s="55">
        <v>972</v>
      </c>
      <c r="T10" s="55">
        <v>990</v>
      </c>
      <c r="U10" s="55">
        <v>984</v>
      </c>
      <c r="V10" s="55">
        <v>990</v>
      </c>
      <c r="W10" s="55">
        <v>990</v>
      </c>
      <c r="X10" s="55">
        <v>996</v>
      </c>
      <c r="Y10" s="55">
        <v>984</v>
      </c>
      <c r="Z10" s="55">
        <v>984</v>
      </c>
      <c r="AA10" s="55">
        <v>924</v>
      </c>
      <c r="AB10" s="55">
        <v>996</v>
      </c>
      <c r="AC10" s="71">
        <v>942</v>
      </c>
      <c r="AD10" s="45"/>
      <c r="AE10" s="77"/>
      <c r="AF10" s="8"/>
      <c r="AG10" s="4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20" t="s">
        <v>4</v>
      </c>
      <c r="B11" s="49">
        <v>402</v>
      </c>
      <c r="C11" s="55">
        <v>546</v>
      </c>
      <c r="D11" s="62">
        <v>570</v>
      </c>
      <c r="E11" s="62">
        <v>516</v>
      </c>
      <c r="F11" s="62">
        <v>1056</v>
      </c>
      <c r="G11" s="62">
        <v>1056</v>
      </c>
      <c r="H11" s="62">
        <v>1044</v>
      </c>
      <c r="I11" s="62">
        <v>978</v>
      </c>
      <c r="J11" s="62">
        <v>990</v>
      </c>
      <c r="K11" s="62">
        <v>990</v>
      </c>
      <c r="L11" s="62">
        <v>990</v>
      </c>
      <c r="M11" s="62">
        <v>978</v>
      </c>
      <c r="N11" s="62">
        <v>984</v>
      </c>
      <c r="O11" s="62">
        <v>996</v>
      </c>
      <c r="P11" s="62">
        <v>996</v>
      </c>
      <c r="Q11" s="62">
        <v>990</v>
      </c>
      <c r="R11" s="62">
        <v>996</v>
      </c>
      <c r="S11" s="62">
        <v>972</v>
      </c>
      <c r="T11" s="62">
        <v>978</v>
      </c>
      <c r="U11" s="62">
        <v>984</v>
      </c>
      <c r="V11" s="62">
        <v>978</v>
      </c>
      <c r="W11" s="62">
        <v>996</v>
      </c>
      <c r="X11" s="62">
        <v>996</v>
      </c>
      <c r="Y11" s="62">
        <v>984</v>
      </c>
      <c r="Z11" s="62">
        <v>1002</v>
      </c>
      <c r="AA11" s="62">
        <v>924</v>
      </c>
      <c r="AB11" s="62">
        <v>990</v>
      </c>
      <c r="AC11" s="72">
        <v>954</v>
      </c>
      <c r="AD11" s="49"/>
      <c r="AE11" s="77"/>
      <c r="AF11" s="8"/>
      <c r="AG11" s="4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A12" s="20" t="s">
        <v>5</v>
      </c>
      <c r="B12" s="45">
        <v>474</v>
      </c>
      <c r="C12" s="55">
        <v>564</v>
      </c>
      <c r="D12" s="55">
        <v>570</v>
      </c>
      <c r="E12" s="55">
        <v>558</v>
      </c>
      <c r="F12" s="55">
        <v>1056</v>
      </c>
      <c r="G12" s="55">
        <v>1056</v>
      </c>
      <c r="H12" s="55">
        <v>1044</v>
      </c>
      <c r="I12" s="55">
        <v>990</v>
      </c>
      <c r="J12" s="55">
        <v>996</v>
      </c>
      <c r="K12" s="55">
        <v>990</v>
      </c>
      <c r="L12" s="55">
        <v>996</v>
      </c>
      <c r="M12" s="55">
        <v>972</v>
      </c>
      <c r="N12" s="55">
        <v>978</v>
      </c>
      <c r="O12" s="55">
        <v>1002</v>
      </c>
      <c r="P12" s="55">
        <v>990</v>
      </c>
      <c r="Q12" s="55">
        <v>996</v>
      </c>
      <c r="R12" s="55">
        <v>996</v>
      </c>
      <c r="S12" s="55">
        <v>978</v>
      </c>
      <c r="T12" s="55">
        <v>978</v>
      </c>
      <c r="U12" s="55">
        <v>984</v>
      </c>
      <c r="V12" s="55">
        <v>984</v>
      </c>
      <c r="W12" s="55">
        <v>990</v>
      </c>
      <c r="X12" s="55">
        <v>1002</v>
      </c>
      <c r="Y12" s="55">
        <v>990</v>
      </c>
      <c r="Z12" s="55">
        <v>990</v>
      </c>
      <c r="AA12" s="55">
        <v>930</v>
      </c>
      <c r="AB12" s="55">
        <v>990</v>
      </c>
      <c r="AC12" s="71">
        <v>948</v>
      </c>
      <c r="AD12" s="45"/>
      <c r="AE12" s="77"/>
      <c r="AF12" s="8"/>
      <c r="AG12" s="4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20" t="s">
        <v>6</v>
      </c>
      <c r="B13" s="45">
        <v>468</v>
      </c>
      <c r="C13" s="55">
        <v>564</v>
      </c>
      <c r="D13" s="55">
        <v>570</v>
      </c>
      <c r="E13" s="55">
        <v>576</v>
      </c>
      <c r="F13" s="55">
        <v>1062</v>
      </c>
      <c r="G13" s="55">
        <v>1050</v>
      </c>
      <c r="H13" s="55">
        <v>1056</v>
      </c>
      <c r="I13" s="55">
        <v>990</v>
      </c>
      <c r="J13" s="55">
        <v>996</v>
      </c>
      <c r="K13" s="55">
        <v>1002</v>
      </c>
      <c r="L13" s="55">
        <v>996</v>
      </c>
      <c r="M13" s="55">
        <v>984</v>
      </c>
      <c r="N13" s="55">
        <v>984</v>
      </c>
      <c r="O13" s="55">
        <v>996</v>
      </c>
      <c r="P13" s="55">
        <v>984</v>
      </c>
      <c r="Q13" s="55">
        <v>996</v>
      </c>
      <c r="R13" s="55">
        <v>996</v>
      </c>
      <c r="S13" s="55">
        <v>972</v>
      </c>
      <c r="T13" s="55">
        <v>984</v>
      </c>
      <c r="U13" s="55">
        <v>978</v>
      </c>
      <c r="V13" s="55">
        <v>978</v>
      </c>
      <c r="W13" s="55">
        <v>996</v>
      </c>
      <c r="X13" s="55">
        <v>1002</v>
      </c>
      <c r="Y13" s="55">
        <v>990</v>
      </c>
      <c r="Z13" s="55">
        <v>996</v>
      </c>
      <c r="AA13" s="55">
        <v>930</v>
      </c>
      <c r="AB13" s="55">
        <v>984</v>
      </c>
      <c r="AC13" s="71">
        <v>942</v>
      </c>
      <c r="AD13" s="45"/>
      <c r="AE13" s="77"/>
      <c r="AF13" s="8"/>
      <c r="AG13" s="4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A14" s="48" t="s">
        <v>7</v>
      </c>
      <c r="B14" s="46">
        <v>450</v>
      </c>
      <c r="C14" s="63">
        <v>564</v>
      </c>
      <c r="D14" s="57">
        <v>510</v>
      </c>
      <c r="E14" s="57">
        <v>564</v>
      </c>
      <c r="F14" s="57">
        <v>1050</v>
      </c>
      <c r="G14" s="57">
        <v>1050</v>
      </c>
      <c r="H14" s="57">
        <v>1050</v>
      </c>
      <c r="I14" s="57">
        <v>990</v>
      </c>
      <c r="J14" s="57">
        <v>984</v>
      </c>
      <c r="K14" s="57">
        <v>996</v>
      </c>
      <c r="L14" s="57">
        <v>996</v>
      </c>
      <c r="M14" s="57">
        <v>984</v>
      </c>
      <c r="N14" s="57">
        <v>984</v>
      </c>
      <c r="O14" s="57">
        <v>984</v>
      </c>
      <c r="P14" s="57">
        <v>984</v>
      </c>
      <c r="Q14" s="57">
        <v>1002</v>
      </c>
      <c r="R14" s="57">
        <v>996</v>
      </c>
      <c r="S14" s="57">
        <v>972</v>
      </c>
      <c r="T14" s="57">
        <v>984</v>
      </c>
      <c r="U14" s="57">
        <v>996</v>
      </c>
      <c r="V14" s="57">
        <v>978</v>
      </c>
      <c r="W14" s="57">
        <v>1002</v>
      </c>
      <c r="X14" s="57">
        <v>1002</v>
      </c>
      <c r="Y14" s="57">
        <v>990</v>
      </c>
      <c r="Z14" s="57">
        <v>996</v>
      </c>
      <c r="AA14" s="57">
        <v>948</v>
      </c>
      <c r="AB14" s="57">
        <v>978</v>
      </c>
      <c r="AC14" s="73">
        <v>948</v>
      </c>
      <c r="AD14" s="49"/>
      <c r="AE14" s="77"/>
      <c r="AF14" s="8"/>
      <c r="AG14" s="4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">
      <c r="A15" s="19" t="s">
        <v>8</v>
      </c>
      <c r="B15" s="45">
        <v>456</v>
      </c>
      <c r="C15" s="55">
        <v>564</v>
      </c>
      <c r="D15" s="55">
        <v>564</v>
      </c>
      <c r="E15" s="55">
        <v>564</v>
      </c>
      <c r="F15" s="55">
        <v>1062</v>
      </c>
      <c r="G15" s="55">
        <v>1038</v>
      </c>
      <c r="H15" s="55">
        <v>1056</v>
      </c>
      <c r="I15" s="55">
        <v>996</v>
      </c>
      <c r="J15" s="55">
        <v>984</v>
      </c>
      <c r="K15" s="55">
        <v>996</v>
      </c>
      <c r="L15" s="55">
        <v>996</v>
      </c>
      <c r="M15" s="55">
        <v>990</v>
      </c>
      <c r="N15" s="55">
        <v>984</v>
      </c>
      <c r="O15" s="55">
        <v>984</v>
      </c>
      <c r="P15" s="55">
        <v>984</v>
      </c>
      <c r="Q15" s="55">
        <v>996</v>
      </c>
      <c r="R15" s="55">
        <v>990</v>
      </c>
      <c r="S15" s="55">
        <v>972</v>
      </c>
      <c r="T15" s="55">
        <v>984</v>
      </c>
      <c r="U15" s="55">
        <v>996</v>
      </c>
      <c r="V15" s="55">
        <v>978</v>
      </c>
      <c r="W15" s="55">
        <v>996</v>
      </c>
      <c r="X15" s="55">
        <v>996</v>
      </c>
      <c r="Y15" s="55">
        <v>984</v>
      </c>
      <c r="Z15" s="55">
        <v>990</v>
      </c>
      <c r="AA15" s="55">
        <v>942</v>
      </c>
      <c r="AB15" s="55">
        <v>978</v>
      </c>
      <c r="AC15" s="71">
        <v>942</v>
      </c>
      <c r="AD15" s="49"/>
      <c r="AE15" s="77"/>
      <c r="AF15" s="8"/>
      <c r="AG15" s="4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">
      <c r="A16" s="20" t="s">
        <v>9</v>
      </c>
      <c r="B16" s="45">
        <v>456</v>
      </c>
      <c r="C16" s="55">
        <v>564</v>
      </c>
      <c r="D16" s="55">
        <v>558</v>
      </c>
      <c r="E16" s="55">
        <v>576</v>
      </c>
      <c r="F16" s="55">
        <v>1062</v>
      </c>
      <c r="G16" s="55">
        <v>1050</v>
      </c>
      <c r="H16" s="55">
        <v>1044</v>
      </c>
      <c r="I16" s="55">
        <v>1002</v>
      </c>
      <c r="J16" s="55">
        <v>990</v>
      </c>
      <c r="K16" s="55">
        <v>996</v>
      </c>
      <c r="L16" s="55">
        <v>990</v>
      </c>
      <c r="M16" s="55">
        <v>1002</v>
      </c>
      <c r="N16" s="55">
        <v>990</v>
      </c>
      <c r="O16" s="55">
        <v>990</v>
      </c>
      <c r="P16" s="55">
        <v>984</v>
      </c>
      <c r="Q16" s="55">
        <v>996</v>
      </c>
      <c r="R16" s="55">
        <v>990</v>
      </c>
      <c r="S16" s="55">
        <v>966</v>
      </c>
      <c r="T16" s="55">
        <v>984</v>
      </c>
      <c r="U16" s="55">
        <v>996</v>
      </c>
      <c r="V16" s="55">
        <v>996</v>
      </c>
      <c r="W16" s="55">
        <v>996</v>
      </c>
      <c r="X16" s="55">
        <v>1002</v>
      </c>
      <c r="Y16" s="55">
        <v>996</v>
      </c>
      <c r="Z16" s="55">
        <v>996</v>
      </c>
      <c r="AA16" s="55">
        <v>948</v>
      </c>
      <c r="AB16" s="55">
        <v>984</v>
      </c>
      <c r="AC16" s="71">
        <v>948</v>
      </c>
      <c r="AD16" s="49"/>
      <c r="AE16" s="77"/>
      <c r="AF16" s="8"/>
      <c r="AG16" s="4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2">
      <c r="A17" s="20" t="s">
        <v>10</v>
      </c>
      <c r="B17" s="45">
        <v>468</v>
      </c>
      <c r="C17" s="55">
        <v>552</v>
      </c>
      <c r="D17" s="55">
        <v>564</v>
      </c>
      <c r="E17" s="55">
        <v>570</v>
      </c>
      <c r="F17" s="55">
        <v>1062</v>
      </c>
      <c r="G17" s="55">
        <v>1050</v>
      </c>
      <c r="H17" s="55">
        <v>1050</v>
      </c>
      <c r="I17" s="55">
        <v>1002</v>
      </c>
      <c r="J17" s="55">
        <v>990</v>
      </c>
      <c r="K17" s="55">
        <v>1002</v>
      </c>
      <c r="L17" s="55">
        <v>990</v>
      </c>
      <c r="M17" s="55">
        <v>978</v>
      </c>
      <c r="N17" s="55">
        <v>978</v>
      </c>
      <c r="O17" s="55">
        <v>990</v>
      </c>
      <c r="P17" s="55">
        <v>990</v>
      </c>
      <c r="Q17" s="55">
        <v>996</v>
      </c>
      <c r="R17" s="55">
        <v>990</v>
      </c>
      <c r="S17" s="55">
        <v>972</v>
      </c>
      <c r="T17" s="55">
        <v>984</v>
      </c>
      <c r="U17" s="55">
        <v>990</v>
      </c>
      <c r="V17" s="55">
        <v>996</v>
      </c>
      <c r="W17" s="55">
        <v>1002</v>
      </c>
      <c r="X17" s="55">
        <v>1008</v>
      </c>
      <c r="Y17" s="55">
        <v>1002</v>
      </c>
      <c r="Z17" s="55">
        <v>1002</v>
      </c>
      <c r="AA17" s="55">
        <v>936</v>
      </c>
      <c r="AB17" s="55">
        <v>978</v>
      </c>
      <c r="AC17" s="71">
        <v>954</v>
      </c>
      <c r="AD17" s="49"/>
      <c r="AE17" s="77"/>
      <c r="AF17" s="8"/>
      <c r="AG17" s="4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2">
      <c r="A18" s="20" t="s">
        <v>11</v>
      </c>
      <c r="B18" s="45">
        <v>456</v>
      </c>
      <c r="C18" s="55">
        <v>552</v>
      </c>
      <c r="D18" s="55">
        <v>564</v>
      </c>
      <c r="E18" s="55">
        <v>576</v>
      </c>
      <c r="F18" s="55">
        <v>1050</v>
      </c>
      <c r="G18" s="55">
        <v>1044</v>
      </c>
      <c r="H18" s="55">
        <v>1038</v>
      </c>
      <c r="I18" s="55">
        <v>990</v>
      </c>
      <c r="J18" s="55">
        <v>990</v>
      </c>
      <c r="K18" s="55">
        <v>990</v>
      </c>
      <c r="L18" s="55">
        <v>984</v>
      </c>
      <c r="M18" s="55">
        <v>984</v>
      </c>
      <c r="N18" s="55">
        <v>984</v>
      </c>
      <c r="O18" s="55">
        <v>984</v>
      </c>
      <c r="P18" s="55">
        <v>990</v>
      </c>
      <c r="Q18" s="55">
        <v>1002</v>
      </c>
      <c r="R18" s="55">
        <v>996</v>
      </c>
      <c r="S18" s="55">
        <v>972</v>
      </c>
      <c r="T18" s="55">
        <v>990</v>
      </c>
      <c r="U18" s="55">
        <v>990</v>
      </c>
      <c r="V18" s="55">
        <v>990</v>
      </c>
      <c r="W18" s="55">
        <v>996</v>
      </c>
      <c r="X18" s="55">
        <v>1002</v>
      </c>
      <c r="Y18" s="55">
        <v>996</v>
      </c>
      <c r="Z18" s="55">
        <v>984</v>
      </c>
      <c r="AA18" s="55">
        <v>942</v>
      </c>
      <c r="AB18" s="55">
        <v>990</v>
      </c>
      <c r="AC18" s="71">
        <v>954</v>
      </c>
      <c r="AD18" s="49"/>
      <c r="AE18" s="77"/>
      <c r="AF18" s="8"/>
      <c r="AG18" s="4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">
      <c r="A19" s="20" t="s">
        <v>12</v>
      </c>
      <c r="B19" s="45">
        <v>486</v>
      </c>
      <c r="C19" s="55">
        <v>570</v>
      </c>
      <c r="D19" s="55">
        <v>570</v>
      </c>
      <c r="E19" s="55">
        <v>564</v>
      </c>
      <c r="F19" s="55">
        <v>1050</v>
      </c>
      <c r="G19" s="55">
        <v>1044</v>
      </c>
      <c r="H19" s="55">
        <v>1044</v>
      </c>
      <c r="I19" s="55">
        <v>984</v>
      </c>
      <c r="J19" s="55">
        <v>996</v>
      </c>
      <c r="K19" s="55">
        <v>984</v>
      </c>
      <c r="L19" s="55">
        <v>996</v>
      </c>
      <c r="M19" s="55">
        <v>984</v>
      </c>
      <c r="N19" s="55">
        <v>978</v>
      </c>
      <c r="O19" s="55">
        <v>984</v>
      </c>
      <c r="P19" s="55">
        <v>996</v>
      </c>
      <c r="Q19" s="55">
        <v>1008</v>
      </c>
      <c r="R19" s="55">
        <v>984</v>
      </c>
      <c r="S19" s="55">
        <v>984</v>
      </c>
      <c r="T19" s="55">
        <v>972</v>
      </c>
      <c r="U19" s="55">
        <v>984</v>
      </c>
      <c r="V19" s="55">
        <v>984</v>
      </c>
      <c r="W19" s="55">
        <v>990</v>
      </c>
      <c r="X19" s="55">
        <v>1008</v>
      </c>
      <c r="Y19" s="55">
        <v>990</v>
      </c>
      <c r="Z19" s="55">
        <v>990</v>
      </c>
      <c r="AA19" s="55">
        <v>930</v>
      </c>
      <c r="AB19" s="55">
        <v>984</v>
      </c>
      <c r="AC19" s="71">
        <v>954</v>
      </c>
      <c r="AD19" s="49"/>
      <c r="AE19" s="77"/>
      <c r="AF19" s="8"/>
      <c r="AG19" s="4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2">
      <c r="A20" s="20" t="s">
        <v>13</v>
      </c>
      <c r="B20" s="45">
        <v>474</v>
      </c>
      <c r="C20" s="55">
        <v>570</v>
      </c>
      <c r="D20" s="55">
        <v>558</v>
      </c>
      <c r="E20" s="55">
        <v>588</v>
      </c>
      <c r="F20" s="55">
        <v>1056</v>
      </c>
      <c r="G20" s="55">
        <v>1044</v>
      </c>
      <c r="H20" s="55">
        <v>1038</v>
      </c>
      <c r="I20" s="55">
        <v>984</v>
      </c>
      <c r="J20" s="55">
        <v>996</v>
      </c>
      <c r="K20" s="55">
        <v>990</v>
      </c>
      <c r="L20" s="55">
        <v>990</v>
      </c>
      <c r="M20" s="55">
        <v>984</v>
      </c>
      <c r="N20" s="55">
        <v>972</v>
      </c>
      <c r="O20" s="55">
        <v>984</v>
      </c>
      <c r="P20" s="55">
        <v>990</v>
      </c>
      <c r="Q20" s="55">
        <v>996</v>
      </c>
      <c r="R20" s="55">
        <v>984</v>
      </c>
      <c r="S20" s="55">
        <v>972</v>
      </c>
      <c r="T20" s="55">
        <v>972</v>
      </c>
      <c r="U20" s="55">
        <v>984</v>
      </c>
      <c r="V20" s="55">
        <v>972</v>
      </c>
      <c r="W20" s="55">
        <v>978</v>
      </c>
      <c r="X20" s="55">
        <v>990</v>
      </c>
      <c r="Y20" s="55">
        <v>990</v>
      </c>
      <c r="Z20" s="55">
        <v>984</v>
      </c>
      <c r="AA20" s="55">
        <v>942</v>
      </c>
      <c r="AB20" s="55">
        <v>990</v>
      </c>
      <c r="AC20" s="71">
        <v>936</v>
      </c>
      <c r="AD20" s="49"/>
      <c r="AE20" s="77"/>
      <c r="AF20" s="8"/>
      <c r="AG20" s="4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20" t="s">
        <v>14</v>
      </c>
      <c r="B21" s="45">
        <v>474</v>
      </c>
      <c r="C21" s="55">
        <v>576</v>
      </c>
      <c r="D21" s="55">
        <v>576</v>
      </c>
      <c r="E21" s="55">
        <v>546</v>
      </c>
      <c r="F21" s="55">
        <v>1050</v>
      </c>
      <c r="G21" s="55">
        <v>1026</v>
      </c>
      <c r="H21" s="55">
        <v>1026</v>
      </c>
      <c r="I21" s="55">
        <v>978</v>
      </c>
      <c r="J21" s="55">
        <v>990</v>
      </c>
      <c r="K21" s="55">
        <v>984</v>
      </c>
      <c r="L21" s="55">
        <v>996</v>
      </c>
      <c r="M21" s="55">
        <v>966</v>
      </c>
      <c r="N21" s="55">
        <v>972</v>
      </c>
      <c r="O21" s="55">
        <v>972</v>
      </c>
      <c r="P21" s="55">
        <v>1002</v>
      </c>
      <c r="Q21" s="55">
        <v>1002</v>
      </c>
      <c r="R21" s="55">
        <v>984</v>
      </c>
      <c r="S21" s="55">
        <v>972</v>
      </c>
      <c r="T21" s="55">
        <v>990</v>
      </c>
      <c r="U21" s="55">
        <v>984</v>
      </c>
      <c r="V21" s="55">
        <v>966</v>
      </c>
      <c r="W21" s="55">
        <v>978</v>
      </c>
      <c r="X21" s="55">
        <v>996</v>
      </c>
      <c r="Y21" s="55">
        <v>984</v>
      </c>
      <c r="Z21" s="55">
        <v>978</v>
      </c>
      <c r="AA21" s="55">
        <v>930</v>
      </c>
      <c r="AB21" s="55">
        <v>978</v>
      </c>
      <c r="AC21" s="71">
        <v>930</v>
      </c>
      <c r="AD21" s="49"/>
      <c r="AE21" s="77"/>
      <c r="AF21" s="8"/>
      <c r="AG21" s="4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2">
      <c r="A22" s="48" t="s">
        <v>15</v>
      </c>
      <c r="B22" s="47">
        <v>456</v>
      </c>
      <c r="C22" s="59">
        <v>540</v>
      </c>
      <c r="D22" s="59">
        <v>528</v>
      </c>
      <c r="E22" s="59">
        <v>558</v>
      </c>
      <c r="F22" s="59">
        <v>1044</v>
      </c>
      <c r="G22" s="59">
        <v>1014</v>
      </c>
      <c r="H22" s="59">
        <v>1020</v>
      </c>
      <c r="I22" s="59">
        <v>984</v>
      </c>
      <c r="J22" s="59">
        <v>990</v>
      </c>
      <c r="K22" s="59">
        <v>978</v>
      </c>
      <c r="L22" s="59">
        <v>978</v>
      </c>
      <c r="M22" s="59">
        <v>972</v>
      </c>
      <c r="N22" s="59">
        <v>972</v>
      </c>
      <c r="O22" s="59">
        <v>966</v>
      </c>
      <c r="P22" s="59">
        <v>984</v>
      </c>
      <c r="Q22" s="59">
        <v>990</v>
      </c>
      <c r="R22" s="59">
        <v>984</v>
      </c>
      <c r="S22" s="59">
        <v>966</v>
      </c>
      <c r="T22" s="59">
        <v>990</v>
      </c>
      <c r="U22" s="59">
        <v>996</v>
      </c>
      <c r="V22" s="59">
        <v>966</v>
      </c>
      <c r="W22" s="59">
        <v>978</v>
      </c>
      <c r="X22" s="59">
        <v>1002</v>
      </c>
      <c r="Y22" s="59">
        <v>984</v>
      </c>
      <c r="Z22" s="59">
        <v>984</v>
      </c>
      <c r="AA22" s="59">
        <v>930</v>
      </c>
      <c r="AB22" s="59">
        <v>972</v>
      </c>
      <c r="AC22" s="74">
        <v>936</v>
      </c>
      <c r="AD22" s="49"/>
      <c r="AE22" s="77"/>
      <c r="AF22" s="8"/>
      <c r="AG22" s="4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2">
      <c r="A23" s="19" t="s">
        <v>16</v>
      </c>
      <c r="B23" s="44">
        <v>450</v>
      </c>
      <c r="C23" s="53">
        <v>564</v>
      </c>
      <c r="D23" s="53">
        <v>540</v>
      </c>
      <c r="E23" s="53">
        <v>528</v>
      </c>
      <c r="F23" s="53">
        <v>1044</v>
      </c>
      <c r="G23" s="53">
        <v>990</v>
      </c>
      <c r="H23" s="53">
        <v>1014</v>
      </c>
      <c r="I23" s="53">
        <v>972</v>
      </c>
      <c r="J23" s="53">
        <v>984</v>
      </c>
      <c r="K23" s="53">
        <v>960</v>
      </c>
      <c r="L23" s="53">
        <v>984</v>
      </c>
      <c r="M23" s="53">
        <v>966</v>
      </c>
      <c r="N23" s="53">
        <v>972</v>
      </c>
      <c r="O23" s="53">
        <v>960</v>
      </c>
      <c r="P23" s="53">
        <v>984</v>
      </c>
      <c r="Q23" s="53">
        <v>996</v>
      </c>
      <c r="R23" s="53">
        <v>978</v>
      </c>
      <c r="S23" s="53">
        <v>960</v>
      </c>
      <c r="T23" s="53">
        <v>996</v>
      </c>
      <c r="U23" s="53">
        <v>984</v>
      </c>
      <c r="V23" s="53">
        <v>966</v>
      </c>
      <c r="W23" s="53">
        <v>984</v>
      </c>
      <c r="X23" s="53">
        <v>990</v>
      </c>
      <c r="Y23" s="53">
        <v>984</v>
      </c>
      <c r="Z23" s="53">
        <v>972</v>
      </c>
      <c r="AA23" s="53">
        <v>918</v>
      </c>
      <c r="AB23" s="53">
        <v>966</v>
      </c>
      <c r="AC23" s="75">
        <v>936</v>
      </c>
      <c r="AD23" s="49"/>
      <c r="AE23" s="77"/>
      <c r="AF23" s="8"/>
      <c r="AG23" s="4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2">
      <c r="A24" s="20" t="s">
        <v>17</v>
      </c>
      <c r="B24" s="45">
        <v>444</v>
      </c>
      <c r="C24" s="55">
        <v>546</v>
      </c>
      <c r="D24" s="55">
        <v>534</v>
      </c>
      <c r="E24" s="55">
        <v>516</v>
      </c>
      <c r="F24" s="55">
        <v>1020</v>
      </c>
      <c r="G24" s="55">
        <v>978</v>
      </c>
      <c r="H24" s="55">
        <v>1002</v>
      </c>
      <c r="I24" s="55">
        <v>972</v>
      </c>
      <c r="J24" s="55">
        <v>978</v>
      </c>
      <c r="K24" s="55">
        <v>942</v>
      </c>
      <c r="L24" s="55">
        <v>978</v>
      </c>
      <c r="M24" s="55">
        <v>942</v>
      </c>
      <c r="N24" s="55">
        <v>960</v>
      </c>
      <c r="O24" s="55">
        <v>942</v>
      </c>
      <c r="P24" s="55">
        <v>972</v>
      </c>
      <c r="Q24" s="55">
        <v>990</v>
      </c>
      <c r="R24" s="55">
        <v>966</v>
      </c>
      <c r="S24" s="55">
        <v>948</v>
      </c>
      <c r="T24" s="55">
        <v>990</v>
      </c>
      <c r="U24" s="55">
        <v>966</v>
      </c>
      <c r="V24" s="55">
        <v>960</v>
      </c>
      <c r="W24" s="55">
        <v>978</v>
      </c>
      <c r="X24" s="55">
        <v>990</v>
      </c>
      <c r="Y24" s="55">
        <v>984</v>
      </c>
      <c r="Z24" s="55">
        <v>942</v>
      </c>
      <c r="AA24" s="55">
        <v>912</v>
      </c>
      <c r="AB24" s="55">
        <v>954</v>
      </c>
      <c r="AC24" s="71">
        <v>906</v>
      </c>
      <c r="AD24" s="49"/>
      <c r="AE24" s="77"/>
      <c r="AF24" s="8"/>
      <c r="AG24" s="4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2">
      <c r="A25" s="20" t="s">
        <v>18</v>
      </c>
      <c r="B25" s="45">
        <v>438</v>
      </c>
      <c r="C25" s="55">
        <v>570</v>
      </c>
      <c r="D25" s="55">
        <v>534</v>
      </c>
      <c r="E25" s="55">
        <v>594</v>
      </c>
      <c r="F25" s="55">
        <v>1008</v>
      </c>
      <c r="G25" s="55">
        <v>966</v>
      </c>
      <c r="H25" s="55">
        <v>990</v>
      </c>
      <c r="I25" s="55">
        <v>960</v>
      </c>
      <c r="J25" s="55">
        <v>984</v>
      </c>
      <c r="K25" s="55">
        <v>930</v>
      </c>
      <c r="L25" s="55">
        <v>972</v>
      </c>
      <c r="M25" s="55">
        <v>930</v>
      </c>
      <c r="N25" s="55">
        <v>942</v>
      </c>
      <c r="O25" s="55">
        <v>936</v>
      </c>
      <c r="P25" s="55">
        <v>972</v>
      </c>
      <c r="Q25" s="55">
        <v>990</v>
      </c>
      <c r="R25" s="55">
        <v>948</v>
      </c>
      <c r="S25" s="55">
        <v>954</v>
      </c>
      <c r="T25" s="55">
        <v>960</v>
      </c>
      <c r="U25" s="55">
        <v>972</v>
      </c>
      <c r="V25" s="55">
        <v>954</v>
      </c>
      <c r="W25" s="55">
        <v>972</v>
      </c>
      <c r="X25" s="55">
        <v>984</v>
      </c>
      <c r="Y25" s="55">
        <v>978</v>
      </c>
      <c r="Z25" s="55">
        <v>930</v>
      </c>
      <c r="AA25" s="55">
        <v>906</v>
      </c>
      <c r="AB25" s="55">
        <v>966</v>
      </c>
      <c r="AC25" s="71">
        <v>900</v>
      </c>
      <c r="AD25" s="49"/>
      <c r="AE25" s="77"/>
      <c r="AF25" s="8"/>
      <c r="AG25" s="4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2">
      <c r="A26" s="20" t="s">
        <v>19</v>
      </c>
      <c r="B26" s="45">
        <v>456</v>
      </c>
      <c r="C26" s="55">
        <v>546</v>
      </c>
      <c r="D26" s="55">
        <v>528</v>
      </c>
      <c r="E26" s="55">
        <v>984</v>
      </c>
      <c r="F26" s="55">
        <v>1008</v>
      </c>
      <c r="G26" s="55">
        <v>972</v>
      </c>
      <c r="H26" s="55">
        <v>978</v>
      </c>
      <c r="I26" s="55">
        <v>960</v>
      </c>
      <c r="J26" s="55">
        <v>996</v>
      </c>
      <c r="K26" s="55">
        <v>936</v>
      </c>
      <c r="L26" s="55">
        <v>972</v>
      </c>
      <c r="M26" s="55">
        <v>936</v>
      </c>
      <c r="N26" s="55">
        <v>954</v>
      </c>
      <c r="O26" s="55">
        <v>942</v>
      </c>
      <c r="P26" s="55">
        <v>1002</v>
      </c>
      <c r="Q26" s="55">
        <v>990</v>
      </c>
      <c r="R26" s="55">
        <v>954</v>
      </c>
      <c r="S26" s="55">
        <v>942</v>
      </c>
      <c r="T26" s="55">
        <v>966</v>
      </c>
      <c r="U26" s="55">
        <v>960</v>
      </c>
      <c r="V26" s="55">
        <v>948</v>
      </c>
      <c r="W26" s="55">
        <v>972</v>
      </c>
      <c r="X26" s="55">
        <v>990</v>
      </c>
      <c r="Y26" s="55">
        <v>984</v>
      </c>
      <c r="Z26" s="55">
        <v>924</v>
      </c>
      <c r="AA26" s="55">
        <v>888</v>
      </c>
      <c r="AB26" s="55">
        <v>924</v>
      </c>
      <c r="AC26" s="71">
        <v>900</v>
      </c>
      <c r="AD26" s="49"/>
      <c r="AE26" s="77"/>
      <c r="AF26" s="8"/>
      <c r="AG26" s="4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2">
      <c r="A27" s="20" t="s">
        <v>20</v>
      </c>
      <c r="B27" s="45">
        <v>456</v>
      </c>
      <c r="C27" s="55">
        <v>540</v>
      </c>
      <c r="D27" s="55">
        <v>432</v>
      </c>
      <c r="E27" s="55">
        <v>996</v>
      </c>
      <c r="F27" s="55">
        <v>1008</v>
      </c>
      <c r="G27" s="55">
        <v>972</v>
      </c>
      <c r="H27" s="55">
        <v>984</v>
      </c>
      <c r="I27" s="55">
        <v>954</v>
      </c>
      <c r="J27" s="55">
        <v>990</v>
      </c>
      <c r="K27" s="55">
        <v>918</v>
      </c>
      <c r="L27" s="55">
        <v>978</v>
      </c>
      <c r="M27" s="55">
        <v>930</v>
      </c>
      <c r="N27" s="55">
        <v>942</v>
      </c>
      <c r="O27" s="55">
        <v>936</v>
      </c>
      <c r="P27" s="55">
        <v>978</v>
      </c>
      <c r="Q27" s="55">
        <v>984</v>
      </c>
      <c r="R27" s="55">
        <v>942</v>
      </c>
      <c r="S27" s="55">
        <v>942</v>
      </c>
      <c r="T27" s="55">
        <v>948</v>
      </c>
      <c r="U27" s="55">
        <v>954</v>
      </c>
      <c r="V27" s="55">
        <v>936</v>
      </c>
      <c r="W27" s="55">
        <v>972</v>
      </c>
      <c r="X27" s="55">
        <v>996</v>
      </c>
      <c r="Y27" s="55">
        <v>972</v>
      </c>
      <c r="Z27" s="55">
        <v>912</v>
      </c>
      <c r="AA27" s="55">
        <v>900</v>
      </c>
      <c r="AB27" s="55">
        <v>924</v>
      </c>
      <c r="AC27" s="71">
        <v>900</v>
      </c>
      <c r="AD27" s="49"/>
      <c r="AE27" s="77"/>
      <c r="AF27" s="8"/>
      <c r="AG27" s="4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">
      <c r="A28" s="20" t="s">
        <v>21</v>
      </c>
      <c r="B28" s="45">
        <v>402</v>
      </c>
      <c r="C28" s="55">
        <v>570</v>
      </c>
      <c r="D28" s="55">
        <v>522</v>
      </c>
      <c r="E28" s="55">
        <v>996</v>
      </c>
      <c r="F28" s="55">
        <v>1008</v>
      </c>
      <c r="G28" s="55">
        <v>972</v>
      </c>
      <c r="H28" s="55">
        <v>996</v>
      </c>
      <c r="I28" s="55">
        <v>948</v>
      </c>
      <c r="J28" s="55">
        <v>984</v>
      </c>
      <c r="K28" s="55">
        <v>918</v>
      </c>
      <c r="L28" s="55">
        <v>978</v>
      </c>
      <c r="M28" s="55">
        <v>936</v>
      </c>
      <c r="N28" s="55">
        <v>942</v>
      </c>
      <c r="O28" s="55">
        <v>930</v>
      </c>
      <c r="P28" s="55">
        <v>972</v>
      </c>
      <c r="Q28" s="55">
        <v>990</v>
      </c>
      <c r="R28" s="55">
        <v>942</v>
      </c>
      <c r="S28" s="55">
        <v>936</v>
      </c>
      <c r="T28" s="55">
        <v>948</v>
      </c>
      <c r="U28" s="55">
        <v>948</v>
      </c>
      <c r="V28" s="55">
        <v>942</v>
      </c>
      <c r="W28" s="55">
        <v>966</v>
      </c>
      <c r="X28" s="55">
        <v>1002</v>
      </c>
      <c r="Y28" s="55">
        <v>978</v>
      </c>
      <c r="Z28" s="55">
        <v>918</v>
      </c>
      <c r="AA28" s="55">
        <v>906</v>
      </c>
      <c r="AB28" s="55">
        <v>912</v>
      </c>
      <c r="AC28" s="71">
        <v>912</v>
      </c>
      <c r="AD28" s="49"/>
      <c r="AE28" s="77"/>
      <c r="AF28" s="8"/>
      <c r="AG28" s="4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2">
      <c r="A29" s="20" t="s">
        <v>22</v>
      </c>
      <c r="B29" s="45">
        <v>438</v>
      </c>
      <c r="C29" s="55">
        <v>546</v>
      </c>
      <c r="D29" s="55">
        <v>528</v>
      </c>
      <c r="E29" s="55">
        <v>1002</v>
      </c>
      <c r="F29" s="55">
        <v>1020</v>
      </c>
      <c r="G29" s="55">
        <v>972</v>
      </c>
      <c r="H29" s="55">
        <v>984</v>
      </c>
      <c r="I29" s="55">
        <v>960</v>
      </c>
      <c r="J29" s="55">
        <v>996</v>
      </c>
      <c r="K29" s="55">
        <v>924</v>
      </c>
      <c r="L29" s="55">
        <v>990</v>
      </c>
      <c r="M29" s="55">
        <v>936</v>
      </c>
      <c r="N29" s="55">
        <v>936</v>
      </c>
      <c r="O29" s="55">
        <v>930</v>
      </c>
      <c r="P29" s="55">
        <v>960</v>
      </c>
      <c r="Q29" s="55">
        <v>984</v>
      </c>
      <c r="R29" s="55">
        <v>954</v>
      </c>
      <c r="S29" s="55">
        <v>942</v>
      </c>
      <c r="T29" s="55">
        <v>948</v>
      </c>
      <c r="U29" s="55">
        <v>954</v>
      </c>
      <c r="V29" s="55">
        <v>930</v>
      </c>
      <c r="W29" s="55">
        <v>972</v>
      </c>
      <c r="X29" s="55">
        <v>1002</v>
      </c>
      <c r="Y29" s="55">
        <v>966</v>
      </c>
      <c r="Z29" s="55">
        <v>918</v>
      </c>
      <c r="AA29" s="55">
        <v>936</v>
      </c>
      <c r="AB29" s="55">
        <v>918</v>
      </c>
      <c r="AC29" s="71">
        <v>912</v>
      </c>
      <c r="AD29" s="49"/>
      <c r="AE29" s="77"/>
      <c r="AF29" s="8"/>
      <c r="AG29" s="4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2">
      <c r="A30" s="48" t="s">
        <v>23</v>
      </c>
      <c r="B30" s="46">
        <v>450</v>
      </c>
      <c r="C30" s="57">
        <v>534</v>
      </c>
      <c r="D30" s="57">
        <v>510</v>
      </c>
      <c r="E30" s="57">
        <v>1008</v>
      </c>
      <c r="F30" s="57">
        <v>1020</v>
      </c>
      <c r="G30" s="57">
        <v>978</v>
      </c>
      <c r="H30" s="57">
        <v>1008</v>
      </c>
      <c r="I30" s="57">
        <v>954</v>
      </c>
      <c r="J30" s="57">
        <v>990</v>
      </c>
      <c r="K30" s="57">
        <v>930</v>
      </c>
      <c r="L30" s="57">
        <v>984</v>
      </c>
      <c r="M30" s="57">
        <v>942</v>
      </c>
      <c r="N30" s="57">
        <v>936</v>
      </c>
      <c r="O30" s="57">
        <v>930</v>
      </c>
      <c r="P30" s="57">
        <v>972</v>
      </c>
      <c r="Q30" s="57">
        <v>990</v>
      </c>
      <c r="R30" s="57">
        <v>960</v>
      </c>
      <c r="S30" s="57">
        <v>948</v>
      </c>
      <c r="T30" s="57">
        <v>960</v>
      </c>
      <c r="U30" s="57">
        <v>966</v>
      </c>
      <c r="V30" s="57">
        <v>930</v>
      </c>
      <c r="W30" s="57">
        <v>966</v>
      </c>
      <c r="X30" s="57">
        <v>1002</v>
      </c>
      <c r="Y30" s="57">
        <v>972</v>
      </c>
      <c r="Z30" s="57">
        <v>930</v>
      </c>
      <c r="AA30" s="57">
        <v>936</v>
      </c>
      <c r="AB30" s="57">
        <v>918</v>
      </c>
      <c r="AC30" s="73">
        <v>918</v>
      </c>
      <c r="AD30" s="49"/>
      <c r="AE30" s="77"/>
      <c r="AF30" s="8"/>
      <c r="AG30" s="4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">
      <c r="A31" s="19" t="s">
        <v>24</v>
      </c>
      <c r="B31" s="45">
        <v>456</v>
      </c>
      <c r="C31" s="55">
        <v>546</v>
      </c>
      <c r="D31" s="55">
        <v>534</v>
      </c>
      <c r="E31" s="55">
        <v>1008</v>
      </c>
      <c r="F31" s="55">
        <v>1038</v>
      </c>
      <c r="G31" s="55">
        <v>966</v>
      </c>
      <c r="H31" s="55">
        <v>1002</v>
      </c>
      <c r="I31" s="55">
        <v>966</v>
      </c>
      <c r="J31" s="55">
        <v>996</v>
      </c>
      <c r="K31" s="55">
        <v>942</v>
      </c>
      <c r="L31" s="55">
        <v>990</v>
      </c>
      <c r="M31" s="55">
        <v>948</v>
      </c>
      <c r="N31" s="55">
        <v>948</v>
      </c>
      <c r="O31" s="55">
        <v>942</v>
      </c>
      <c r="P31" s="55">
        <v>954</v>
      </c>
      <c r="Q31" s="55">
        <v>990</v>
      </c>
      <c r="R31" s="55">
        <v>972</v>
      </c>
      <c r="S31" s="55">
        <v>948</v>
      </c>
      <c r="T31" s="55">
        <v>960</v>
      </c>
      <c r="U31" s="55">
        <v>966</v>
      </c>
      <c r="V31" s="55">
        <v>948</v>
      </c>
      <c r="W31" s="55">
        <v>984</v>
      </c>
      <c r="X31" s="55">
        <v>996</v>
      </c>
      <c r="Y31" s="55">
        <v>984</v>
      </c>
      <c r="Z31" s="55">
        <v>924</v>
      </c>
      <c r="AA31" s="55">
        <v>966</v>
      </c>
      <c r="AB31" s="55">
        <v>906</v>
      </c>
      <c r="AC31" s="71">
        <v>930</v>
      </c>
      <c r="AD31" s="49"/>
      <c r="AE31" s="77"/>
      <c r="AF31" s="8"/>
      <c r="AG31" s="4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2">
      <c r="A32" s="20" t="s">
        <v>25</v>
      </c>
      <c r="B32" s="45">
        <v>468</v>
      </c>
      <c r="C32" s="55">
        <v>552</v>
      </c>
      <c r="D32" s="55">
        <v>528</v>
      </c>
      <c r="E32" s="55">
        <v>990</v>
      </c>
      <c r="F32" s="55">
        <v>1032</v>
      </c>
      <c r="G32" s="55">
        <v>978</v>
      </c>
      <c r="H32" s="55">
        <v>1020</v>
      </c>
      <c r="I32" s="55">
        <v>960</v>
      </c>
      <c r="J32" s="55">
        <v>984</v>
      </c>
      <c r="K32" s="55">
        <v>942</v>
      </c>
      <c r="L32" s="55">
        <v>996</v>
      </c>
      <c r="M32" s="55">
        <v>966</v>
      </c>
      <c r="N32" s="55">
        <v>954</v>
      </c>
      <c r="O32" s="55">
        <v>954</v>
      </c>
      <c r="P32" s="55">
        <v>972</v>
      </c>
      <c r="Q32" s="55">
        <v>996</v>
      </c>
      <c r="R32" s="55">
        <v>978</v>
      </c>
      <c r="S32" s="55">
        <v>954</v>
      </c>
      <c r="T32" s="55">
        <v>966</v>
      </c>
      <c r="U32" s="55">
        <v>966</v>
      </c>
      <c r="V32" s="55">
        <v>966</v>
      </c>
      <c r="W32" s="55">
        <v>978</v>
      </c>
      <c r="X32" s="55">
        <v>996</v>
      </c>
      <c r="Y32" s="55">
        <v>996</v>
      </c>
      <c r="Z32" s="55">
        <v>924</v>
      </c>
      <c r="AA32" s="55">
        <v>954</v>
      </c>
      <c r="AB32" s="55">
        <v>906</v>
      </c>
      <c r="AC32" s="71">
        <v>930</v>
      </c>
      <c r="AD32" s="49"/>
      <c r="AE32" s="77"/>
      <c r="AF32" s="8"/>
      <c r="AG32" s="4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2">
      <c r="A33" s="20" t="s">
        <v>26</v>
      </c>
      <c r="B33" s="45">
        <v>462</v>
      </c>
      <c r="C33" s="55">
        <v>546</v>
      </c>
      <c r="D33" s="55">
        <v>540</v>
      </c>
      <c r="E33" s="55">
        <v>996</v>
      </c>
      <c r="F33" s="55">
        <v>1026</v>
      </c>
      <c r="G33" s="55">
        <v>984</v>
      </c>
      <c r="H33" s="55">
        <v>1008</v>
      </c>
      <c r="I33" s="55">
        <v>960</v>
      </c>
      <c r="J33" s="55">
        <v>990</v>
      </c>
      <c r="K33" s="55">
        <v>942</v>
      </c>
      <c r="L33" s="55">
        <v>984</v>
      </c>
      <c r="M33" s="55">
        <v>960</v>
      </c>
      <c r="N33" s="55">
        <v>960</v>
      </c>
      <c r="O33" s="55">
        <v>960</v>
      </c>
      <c r="P33" s="55">
        <v>972</v>
      </c>
      <c r="Q33" s="55">
        <v>990</v>
      </c>
      <c r="R33" s="55">
        <v>960</v>
      </c>
      <c r="S33" s="55">
        <v>942</v>
      </c>
      <c r="T33" s="55">
        <v>966</v>
      </c>
      <c r="U33" s="55">
        <v>972</v>
      </c>
      <c r="V33" s="55">
        <v>960</v>
      </c>
      <c r="W33" s="55">
        <v>990</v>
      </c>
      <c r="X33" s="55">
        <v>996</v>
      </c>
      <c r="Y33" s="55">
        <v>1002</v>
      </c>
      <c r="Z33" s="55">
        <v>918</v>
      </c>
      <c r="AA33" s="55">
        <v>954</v>
      </c>
      <c r="AB33" s="55">
        <v>912</v>
      </c>
      <c r="AC33" s="71">
        <v>924</v>
      </c>
      <c r="AD33" s="49"/>
      <c r="AE33" s="77"/>
      <c r="AF33" s="8"/>
      <c r="AG33" s="4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2">
      <c r="A34" s="20" t="s">
        <v>27</v>
      </c>
      <c r="B34" s="45">
        <v>474</v>
      </c>
      <c r="C34" s="55">
        <v>540</v>
      </c>
      <c r="D34" s="55">
        <v>552</v>
      </c>
      <c r="E34" s="55">
        <v>1002</v>
      </c>
      <c r="F34" s="55">
        <v>1032</v>
      </c>
      <c r="G34" s="55">
        <v>978</v>
      </c>
      <c r="H34" s="55">
        <v>1008</v>
      </c>
      <c r="I34" s="55">
        <v>966</v>
      </c>
      <c r="J34" s="55">
        <v>984</v>
      </c>
      <c r="K34" s="55">
        <v>930</v>
      </c>
      <c r="L34" s="55">
        <v>978</v>
      </c>
      <c r="M34" s="55">
        <v>948</v>
      </c>
      <c r="N34" s="55">
        <v>948</v>
      </c>
      <c r="O34" s="55">
        <v>966</v>
      </c>
      <c r="P34" s="55">
        <v>966</v>
      </c>
      <c r="Q34" s="55">
        <v>996</v>
      </c>
      <c r="R34" s="55">
        <v>960</v>
      </c>
      <c r="S34" s="55">
        <v>948</v>
      </c>
      <c r="T34" s="55">
        <v>972</v>
      </c>
      <c r="U34" s="55">
        <v>972</v>
      </c>
      <c r="V34" s="55">
        <v>966</v>
      </c>
      <c r="W34" s="55">
        <v>984</v>
      </c>
      <c r="X34" s="55">
        <v>996</v>
      </c>
      <c r="Y34" s="55">
        <v>990</v>
      </c>
      <c r="Z34" s="55">
        <v>912</v>
      </c>
      <c r="AA34" s="55">
        <v>966</v>
      </c>
      <c r="AB34" s="55">
        <v>912</v>
      </c>
      <c r="AC34" s="71">
        <v>942</v>
      </c>
      <c r="AD34" s="49"/>
      <c r="AE34" s="77"/>
      <c r="AF34" s="8"/>
      <c r="AG34" s="4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">
      <c r="A35" s="20" t="s">
        <v>28</v>
      </c>
      <c r="B35" s="45">
        <v>492</v>
      </c>
      <c r="C35" s="55">
        <v>552</v>
      </c>
      <c r="D35" s="55">
        <v>564</v>
      </c>
      <c r="E35" s="55">
        <v>1008</v>
      </c>
      <c r="F35" s="55">
        <v>1020</v>
      </c>
      <c r="G35" s="55">
        <v>984</v>
      </c>
      <c r="H35" s="55">
        <v>1014</v>
      </c>
      <c r="I35" s="55">
        <v>966</v>
      </c>
      <c r="J35" s="55">
        <v>990</v>
      </c>
      <c r="K35" s="55">
        <v>942</v>
      </c>
      <c r="L35" s="55">
        <v>990</v>
      </c>
      <c r="M35" s="55">
        <v>954</v>
      </c>
      <c r="N35" s="55">
        <v>942</v>
      </c>
      <c r="O35" s="55">
        <v>954</v>
      </c>
      <c r="P35" s="55">
        <v>972</v>
      </c>
      <c r="Q35" s="55">
        <v>990</v>
      </c>
      <c r="R35" s="55">
        <v>966</v>
      </c>
      <c r="S35" s="55">
        <v>954</v>
      </c>
      <c r="T35" s="55">
        <v>960</v>
      </c>
      <c r="U35" s="55">
        <v>948</v>
      </c>
      <c r="V35" s="55">
        <v>954</v>
      </c>
      <c r="W35" s="55">
        <v>978</v>
      </c>
      <c r="X35" s="55">
        <v>996</v>
      </c>
      <c r="Y35" s="55">
        <v>996</v>
      </c>
      <c r="Z35" s="55">
        <v>912</v>
      </c>
      <c r="AA35" s="55">
        <v>966</v>
      </c>
      <c r="AB35" s="55">
        <v>918</v>
      </c>
      <c r="AC35" s="71">
        <v>930</v>
      </c>
      <c r="AD35" s="49"/>
      <c r="AE35" s="77"/>
      <c r="AF35" s="8"/>
      <c r="AG35" s="4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2">
      <c r="A36" s="20" t="s">
        <v>29</v>
      </c>
      <c r="B36" s="45">
        <v>486</v>
      </c>
      <c r="C36" s="55">
        <v>546</v>
      </c>
      <c r="D36" s="55">
        <v>528</v>
      </c>
      <c r="E36" s="55">
        <v>1014</v>
      </c>
      <c r="F36" s="55">
        <v>1026</v>
      </c>
      <c r="G36" s="55">
        <v>984</v>
      </c>
      <c r="H36" s="55">
        <v>1008</v>
      </c>
      <c r="I36" s="55">
        <v>960</v>
      </c>
      <c r="J36" s="55">
        <v>1002</v>
      </c>
      <c r="K36" s="55">
        <v>924</v>
      </c>
      <c r="L36" s="55">
        <v>990</v>
      </c>
      <c r="M36" s="55">
        <v>972</v>
      </c>
      <c r="N36" s="55">
        <v>948</v>
      </c>
      <c r="O36" s="55">
        <v>954</v>
      </c>
      <c r="P36" s="55">
        <v>978</v>
      </c>
      <c r="Q36" s="55">
        <v>990</v>
      </c>
      <c r="R36" s="55">
        <v>978</v>
      </c>
      <c r="S36" s="55">
        <v>954</v>
      </c>
      <c r="T36" s="55">
        <v>966</v>
      </c>
      <c r="U36" s="55">
        <v>966</v>
      </c>
      <c r="V36" s="55">
        <v>948</v>
      </c>
      <c r="W36" s="55">
        <v>984</v>
      </c>
      <c r="X36" s="55">
        <v>996</v>
      </c>
      <c r="Y36" s="55">
        <v>984</v>
      </c>
      <c r="Z36" s="55">
        <v>918</v>
      </c>
      <c r="AA36" s="55">
        <v>954</v>
      </c>
      <c r="AB36" s="55">
        <v>912</v>
      </c>
      <c r="AC36" s="71">
        <v>942</v>
      </c>
      <c r="AD36" s="49"/>
      <c r="AE36" s="77"/>
      <c r="AF36" s="8"/>
      <c r="AG36" s="4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2">
      <c r="A37" s="20" t="s">
        <v>30</v>
      </c>
      <c r="B37" s="45">
        <v>492</v>
      </c>
      <c r="C37" s="55">
        <v>552</v>
      </c>
      <c r="D37" s="55">
        <v>468</v>
      </c>
      <c r="E37" s="55">
        <v>1008</v>
      </c>
      <c r="F37" s="55">
        <v>1032</v>
      </c>
      <c r="G37" s="55">
        <v>978</v>
      </c>
      <c r="H37" s="55">
        <v>1008</v>
      </c>
      <c r="I37" s="55">
        <v>966</v>
      </c>
      <c r="J37" s="55">
        <v>996</v>
      </c>
      <c r="K37" s="55">
        <v>936</v>
      </c>
      <c r="L37" s="55">
        <v>990</v>
      </c>
      <c r="M37" s="55">
        <v>972</v>
      </c>
      <c r="N37" s="55">
        <v>948</v>
      </c>
      <c r="O37" s="55">
        <v>948</v>
      </c>
      <c r="P37" s="55">
        <v>966</v>
      </c>
      <c r="Q37" s="55">
        <v>984</v>
      </c>
      <c r="R37" s="55">
        <v>972</v>
      </c>
      <c r="S37" s="55">
        <v>948</v>
      </c>
      <c r="T37" s="55">
        <v>972</v>
      </c>
      <c r="U37" s="55">
        <v>978</v>
      </c>
      <c r="V37" s="55">
        <v>960</v>
      </c>
      <c r="W37" s="55">
        <v>990</v>
      </c>
      <c r="X37" s="55">
        <v>984</v>
      </c>
      <c r="Y37" s="55">
        <v>996</v>
      </c>
      <c r="Z37" s="55">
        <v>918</v>
      </c>
      <c r="AA37" s="55">
        <v>948</v>
      </c>
      <c r="AB37" s="55">
        <v>906</v>
      </c>
      <c r="AC37" s="71">
        <v>930</v>
      </c>
      <c r="AD37" s="49"/>
      <c r="AE37" s="77"/>
      <c r="AF37" s="8"/>
      <c r="AG37" s="4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2">
      <c r="A38" s="48" t="s">
        <v>31</v>
      </c>
      <c r="B38" s="47">
        <v>474</v>
      </c>
      <c r="C38" s="59">
        <v>546</v>
      </c>
      <c r="D38" s="59">
        <v>474</v>
      </c>
      <c r="E38" s="59">
        <v>1002</v>
      </c>
      <c r="F38" s="59">
        <v>1020</v>
      </c>
      <c r="G38" s="59">
        <v>978</v>
      </c>
      <c r="H38" s="59">
        <v>1014</v>
      </c>
      <c r="I38" s="59">
        <v>966</v>
      </c>
      <c r="J38" s="59">
        <v>1002</v>
      </c>
      <c r="K38" s="59">
        <v>948</v>
      </c>
      <c r="L38" s="59">
        <v>990</v>
      </c>
      <c r="M38" s="59">
        <v>966</v>
      </c>
      <c r="N38" s="59">
        <v>942</v>
      </c>
      <c r="O38" s="59">
        <v>960</v>
      </c>
      <c r="P38" s="59">
        <v>978</v>
      </c>
      <c r="Q38" s="59">
        <v>984</v>
      </c>
      <c r="R38" s="59">
        <v>972</v>
      </c>
      <c r="S38" s="59">
        <v>948</v>
      </c>
      <c r="T38" s="59">
        <v>966</v>
      </c>
      <c r="U38" s="59">
        <v>990</v>
      </c>
      <c r="V38" s="59">
        <v>954</v>
      </c>
      <c r="W38" s="59">
        <v>978</v>
      </c>
      <c r="X38" s="59">
        <v>984</v>
      </c>
      <c r="Y38" s="59">
        <v>990</v>
      </c>
      <c r="Z38" s="59">
        <v>924</v>
      </c>
      <c r="AA38" s="59">
        <v>942</v>
      </c>
      <c r="AB38" s="59">
        <v>912</v>
      </c>
      <c r="AC38" s="74">
        <v>942</v>
      </c>
      <c r="AD38" s="49"/>
      <c r="AE38" s="77"/>
      <c r="AF38" s="8"/>
      <c r="AG38" s="4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2">
      <c r="A39" s="19" t="s">
        <v>32</v>
      </c>
      <c r="B39" s="44">
        <v>498</v>
      </c>
      <c r="C39" s="53">
        <v>552</v>
      </c>
      <c r="D39" s="53">
        <v>492</v>
      </c>
      <c r="E39" s="53">
        <v>1002</v>
      </c>
      <c r="F39" s="53">
        <v>1032</v>
      </c>
      <c r="G39" s="53">
        <v>1002</v>
      </c>
      <c r="H39" s="53">
        <v>1008</v>
      </c>
      <c r="I39" s="53">
        <v>990</v>
      </c>
      <c r="J39" s="53">
        <v>984</v>
      </c>
      <c r="K39" s="53">
        <v>948</v>
      </c>
      <c r="L39" s="53">
        <v>984</v>
      </c>
      <c r="M39" s="53">
        <v>966</v>
      </c>
      <c r="N39" s="53">
        <v>948</v>
      </c>
      <c r="O39" s="53">
        <v>972</v>
      </c>
      <c r="P39" s="53">
        <v>984</v>
      </c>
      <c r="Q39" s="53">
        <v>984</v>
      </c>
      <c r="R39" s="53">
        <v>972</v>
      </c>
      <c r="S39" s="53">
        <v>954</v>
      </c>
      <c r="T39" s="53">
        <v>978</v>
      </c>
      <c r="U39" s="53">
        <v>990</v>
      </c>
      <c r="V39" s="53">
        <v>966</v>
      </c>
      <c r="W39" s="53">
        <v>984</v>
      </c>
      <c r="X39" s="53">
        <v>996</v>
      </c>
      <c r="Y39" s="53">
        <v>990</v>
      </c>
      <c r="Z39" s="53">
        <v>942</v>
      </c>
      <c r="AA39" s="53">
        <v>966</v>
      </c>
      <c r="AB39" s="53">
        <v>918</v>
      </c>
      <c r="AC39" s="75">
        <v>948</v>
      </c>
      <c r="AD39" s="49"/>
      <c r="AE39" s="77"/>
      <c r="AF39" s="8"/>
      <c r="AG39" s="4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2">
      <c r="A40" s="20" t="s">
        <v>33</v>
      </c>
      <c r="B40" s="45">
        <v>492</v>
      </c>
      <c r="C40" s="55">
        <v>558</v>
      </c>
      <c r="D40" s="55">
        <v>504</v>
      </c>
      <c r="E40" s="55">
        <v>1020</v>
      </c>
      <c r="F40" s="55">
        <v>1050</v>
      </c>
      <c r="G40" s="55">
        <v>1032</v>
      </c>
      <c r="H40" s="55">
        <v>1026</v>
      </c>
      <c r="I40" s="55">
        <v>984</v>
      </c>
      <c r="J40" s="55">
        <v>996</v>
      </c>
      <c r="K40" s="55">
        <v>954</v>
      </c>
      <c r="L40" s="55">
        <v>996</v>
      </c>
      <c r="M40" s="55">
        <v>972</v>
      </c>
      <c r="N40" s="55">
        <v>960</v>
      </c>
      <c r="O40" s="55">
        <v>978</v>
      </c>
      <c r="P40" s="55">
        <v>978</v>
      </c>
      <c r="Q40" s="55">
        <v>990</v>
      </c>
      <c r="R40" s="55">
        <v>990</v>
      </c>
      <c r="S40" s="55">
        <v>966</v>
      </c>
      <c r="T40" s="55">
        <v>990</v>
      </c>
      <c r="U40" s="55">
        <v>1008</v>
      </c>
      <c r="V40" s="55">
        <v>978</v>
      </c>
      <c r="W40" s="55">
        <v>990</v>
      </c>
      <c r="X40" s="55">
        <v>990</v>
      </c>
      <c r="Y40" s="55">
        <v>996</v>
      </c>
      <c r="Z40" s="55">
        <v>936</v>
      </c>
      <c r="AA40" s="55">
        <v>984</v>
      </c>
      <c r="AB40" s="55">
        <v>930</v>
      </c>
      <c r="AC40" s="71">
        <v>966</v>
      </c>
      <c r="AD40" s="49"/>
      <c r="AE40" s="77"/>
      <c r="AF40" s="8"/>
      <c r="AG40" s="4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2">
      <c r="A41" s="20" t="s">
        <v>34</v>
      </c>
      <c r="B41" s="45">
        <v>534</v>
      </c>
      <c r="C41" s="55">
        <v>564</v>
      </c>
      <c r="D41" s="55">
        <v>510</v>
      </c>
      <c r="E41" s="55">
        <v>1026</v>
      </c>
      <c r="F41" s="55">
        <v>1044</v>
      </c>
      <c r="G41" s="55">
        <v>1038</v>
      </c>
      <c r="H41" s="55">
        <v>978</v>
      </c>
      <c r="I41" s="55">
        <v>990</v>
      </c>
      <c r="J41" s="55">
        <v>996</v>
      </c>
      <c r="K41" s="55">
        <v>990</v>
      </c>
      <c r="L41" s="55">
        <v>984</v>
      </c>
      <c r="M41" s="55">
        <v>966</v>
      </c>
      <c r="N41" s="55">
        <v>966</v>
      </c>
      <c r="O41" s="55">
        <v>978</v>
      </c>
      <c r="P41" s="55">
        <v>990</v>
      </c>
      <c r="Q41" s="55">
        <v>996</v>
      </c>
      <c r="R41" s="55">
        <v>996</v>
      </c>
      <c r="S41" s="55">
        <v>966</v>
      </c>
      <c r="T41" s="55">
        <v>978</v>
      </c>
      <c r="U41" s="55">
        <v>978</v>
      </c>
      <c r="V41" s="55">
        <v>996</v>
      </c>
      <c r="W41" s="55">
        <v>1008</v>
      </c>
      <c r="X41" s="55">
        <v>1002</v>
      </c>
      <c r="Y41" s="55">
        <v>996</v>
      </c>
      <c r="Z41" s="55">
        <v>918</v>
      </c>
      <c r="AA41" s="55">
        <v>984</v>
      </c>
      <c r="AB41" s="55">
        <v>936</v>
      </c>
      <c r="AC41" s="71">
        <v>960</v>
      </c>
      <c r="AD41" s="49"/>
      <c r="AE41" s="77"/>
      <c r="AF41" s="8"/>
      <c r="AG41" s="4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A42" s="20" t="s">
        <v>35</v>
      </c>
      <c r="B42" s="45">
        <v>528</v>
      </c>
      <c r="C42" s="55">
        <v>540</v>
      </c>
      <c r="D42" s="55">
        <v>504</v>
      </c>
      <c r="E42" s="55">
        <v>1032</v>
      </c>
      <c r="F42" s="55">
        <v>1038</v>
      </c>
      <c r="G42" s="55">
        <v>1038</v>
      </c>
      <c r="H42" s="55">
        <v>972</v>
      </c>
      <c r="I42" s="55">
        <v>984</v>
      </c>
      <c r="J42" s="55">
        <v>990</v>
      </c>
      <c r="K42" s="55">
        <v>996</v>
      </c>
      <c r="L42" s="55">
        <v>990</v>
      </c>
      <c r="M42" s="55">
        <v>978</v>
      </c>
      <c r="N42" s="55">
        <v>978</v>
      </c>
      <c r="O42" s="55">
        <v>984</v>
      </c>
      <c r="P42" s="55">
        <v>996</v>
      </c>
      <c r="Q42" s="55">
        <v>1002</v>
      </c>
      <c r="R42" s="55">
        <v>1002</v>
      </c>
      <c r="S42" s="55">
        <v>972</v>
      </c>
      <c r="T42" s="55">
        <v>990</v>
      </c>
      <c r="U42" s="55">
        <v>978</v>
      </c>
      <c r="V42" s="55">
        <v>990</v>
      </c>
      <c r="W42" s="55">
        <v>1002</v>
      </c>
      <c r="X42" s="55">
        <v>990</v>
      </c>
      <c r="Y42" s="55">
        <v>996</v>
      </c>
      <c r="Z42" s="55">
        <v>912</v>
      </c>
      <c r="AA42" s="55">
        <v>990</v>
      </c>
      <c r="AB42" s="55">
        <v>942</v>
      </c>
      <c r="AC42" s="71">
        <v>972</v>
      </c>
      <c r="AD42" s="49"/>
      <c r="AE42" s="77"/>
      <c r="AF42" s="8"/>
      <c r="AG42" s="4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">
      <c r="A43" s="20" t="s">
        <v>36</v>
      </c>
      <c r="B43" s="45">
        <v>564</v>
      </c>
      <c r="C43" s="55">
        <v>534</v>
      </c>
      <c r="D43" s="55">
        <v>444</v>
      </c>
      <c r="E43" s="55">
        <v>1032</v>
      </c>
      <c r="F43" s="55">
        <v>1038</v>
      </c>
      <c r="G43" s="55">
        <v>1032</v>
      </c>
      <c r="H43" s="55">
        <v>972</v>
      </c>
      <c r="I43" s="55">
        <v>984</v>
      </c>
      <c r="J43" s="55">
        <v>1002</v>
      </c>
      <c r="K43" s="55">
        <v>990</v>
      </c>
      <c r="L43" s="55">
        <v>984</v>
      </c>
      <c r="M43" s="55">
        <v>984</v>
      </c>
      <c r="N43" s="55">
        <v>972</v>
      </c>
      <c r="O43" s="55">
        <v>972</v>
      </c>
      <c r="P43" s="55">
        <v>1002</v>
      </c>
      <c r="Q43" s="55">
        <v>1002</v>
      </c>
      <c r="R43" s="55">
        <v>984</v>
      </c>
      <c r="S43" s="55">
        <v>972</v>
      </c>
      <c r="T43" s="55">
        <v>972</v>
      </c>
      <c r="U43" s="55">
        <v>966</v>
      </c>
      <c r="V43" s="55">
        <v>990</v>
      </c>
      <c r="W43" s="55">
        <v>1002</v>
      </c>
      <c r="X43" s="55">
        <v>984</v>
      </c>
      <c r="Y43" s="55">
        <v>996</v>
      </c>
      <c r="Z43" s="55">
        <v>912</v>
      </c>
      <c r="AA43" s="55">
        <v>978</v>
      </c>
      <c r="AB43" s="55">
        <v>942</v>
      </c>
      <c r="AC43" s="71">
        <v>966</v>
      </c>
      <c r="AD43" s="49"/>
      <c r="AE43" s="77"/>
      <c r="AF43" s="8"/>
      <c r="AG43" s="4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">
      <c r="A44" s="20" t="s">
        <v>37</v>
      </c>
      <c r="B44" s="45">
        <v>576</v>
      </c>
      <c r="C44" s="55">
        <v>552</v>
      </c>
      <c r="D44" s="55">
        <v>498</v>
      </c>
      <c r="E44" s="55">
        <v>1038</v>
      </c>
      <c r="F44" s="55">
        <v>1044</v>
      </c>
      <c r="G44" s="55">
        <v>1044</v>
      </c>
      <c r="H44" s="55">
        <v>966</v>
      </c>
      <c r="I44" s="55">
        <v>984</v>
      </c>
      <c r="J44" s="55">
        <v>1002</v>
      </c>
      <c r="K44" s="55">
        <v>984</v>
      </c>
      <c r="L44" s="55">
        <v>990</v>
      </c>
      <c r="M44" s="55">
        <v>978</v>
      </c>
      <c r="N44" s="55">
        <v>960</v>
      </c>
      <c r="O44" s="55">
        <v>984</v>
      </c>
      <c r="P44" s="55">
        <v>996</v>
      </c>
      <c r="Q44" s="55">
        <v>1002</v>
      </c>
      <c r="R44" s="55">
        <v>984</v>
      </c>
      <c r="S44" s="55">
        <v>978</v>
      </c>
      <c r="T44" s="55">
        <v>978</v>
      </c>
      <c r="U44" s="55">
        <v>966</v>
      </c>
      <c r="V44" s="55">
        <v>978</v>
      </c>
      <c r="W44" s="55">
        <v>984</v>
      </c>
      <c r="X44" s="55">
        <v>990</v>
      </c>
      <c r="Y44" s="55">
        <v>1002</v>
      </c>
      <c r="Z44" s="55">
        <v>912</v>
      </c>
      <c r="AA44" s="55">
        <v>972</v>
      </c>
      <c r="AB44" s="55">
        <v>954</v>
      </c>
      <c r="AC44" s="71">
        <v>972</v>
      </c>
      <c r="AD44" s="49"/>
      <c r="AE44" s="77"/>
      <c r="AF44" s="8"/>
      <c r="AG44" s="4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2">
      <c r="A45" s="20" t="s">
        <v>38</v>
      </c>
      <c r="B45" s="45">
        <v>564</v>
      </c>
      <c r="C45" s="55">
        <v>564</v>
      </c>
      <c r="D45" s="55">
        <v>510</v>
      </c>
      <c r="E45" s="55">
        <v>1062</v>
      </c>
      <c r="F45" s="55">
        <v>1050</v>
      </c>
      <c r="G45" s="55">
        <v>1038</v>
      </c>
      <c r="H45" s="55">
        <v>972</v>
      </c>
      <c r="I45" s="55">
        <v>996</v>
      </c>
      <c r="J45" s="55">
        <v>1002</v>
      </c>
      <c r="K45" s="55">
        <v>984</v>
      </c>
      <c r="L45" s="55">
        <v>984</v>
      </c>
      <c r="M45" s="55">
        <v>978</v>
      </c>
      <c r="N45" s="55">
        <v>972</v>
      </c>
      <c r="O45" s="55">
        <v>972</v>
      </c>
      <c r="P45" s="55">
        <v>1002</v>
      </c>
      <c r="Q45" s="55">
        <v>996</v>
      </c>
      <c r="R45" s="55">
        <v>996</v>
      </c>
      <c r="S45" s="55">
        <v>978</v>
      </c>
      <c r="T45" s="55">
        <v>978</v>
      </c>
      <c r="U45" s="55">
        <v>978</v>
      </c>
      <c r="V45" s="55">
        <v>996</v>
      </c>
      <c r="W45" s="55">
        <v>990</v>
      </c>
      <c r="X45" s="55">
        <v>996</v>
      </c>
      <c r="Y45" s="55">
        <v>996</v>
      </c>
      <c r="Z45" s="55">
        <v>900</v>
      </c>
      <c r="AA45" s="55">
        <v>966</v>
      </c>
      <c r="AB45" s="55">
        <v>942</v>
      </c>
      <c r="AC45" s="71">
        <v>966</v>
      </c>
      <c r="AD45" s="49"/>
      <c r="AE45" s="77"/>
      <c r="AF45" s="8"/>
      <c r="AG45" s="4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">
      <c r="A46" s="20" t="s">
        <v>39</v>
      </c>
      <c r="B46" s="45">
        <v>558</v>
      </c>
      <c r="C46" s="55">
        <v>558</v>
      </c>
      <c r="D46" s="55">
        <v>492</v>
      </c>
      <c r="E46" s="55">
        <v>1062</v>
      </c>
      <c r="F46" s="55">
        <v>1044</v>
      </c>
      <c r="G46" s="55">
        <v>1044</v>
      </c>
      <c r="H46" s="55">
        <v>978</v>
      </c>
      <c r="I46" s="55">
        <v>990</v>
      </c>
      <c r="J46" s="55">
        <v>996</v>
      </c>
      <c r="K46" s="55">
        <v>984</v>
      </c>
      <c r="L46" s="55">
        <v>996</v>
      </c>
      <c r="M46" s="55">
        <v>978</v>
      </c>
      <c r="N46" s="55">
        <v>960</v>
      </c>
      <c r="O46" s="55">
        <v>984</v>
      </c>
      <c r="P46" s="55">
        <v>996</v>
      </c>
      <c r="Q46" s="55">
        <v>996</v>
      </c>
      <c r="R46" s="55">
        <v>996</v>
      </c>
      <c r="S46" s="55">
        <v>978</v>
      </c>
      <c r="T46" s="55">
        <v>978</v>
      </c>
      <c r="U46" s="55">
        <v>978</v>
      </c>
      <c r="V46" s="55">
        <v>984</v>
      </c>
      <c r="W46" s="55">
        <v>984</v>
      </c>
      <c r="X46" s="55">
        <v>996</v>
      </c>
      <c r="Y46" s="55">
        <v>1002</v>
      </c>
      <c r="Z46" s="55">
        <v>912</v>
      </c>
      <c r="AA46" s="55">
        <v>966</v>
      </c>
      <c r="AB46" s="55">
        <v>942</v>
      </c>
      <c r="AC46" s="71">
        <v>966</v>
      </c>
      <c r="AD46" s="49"/>
      <c r="AE46" s="77"/>
      <c r="AF46" s="8"/>
      <c r="AG46" s="4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">
      <c r="A47" s="20" t="s">
        <v>40</v>
      </c>
      <c r="B47" s="45">
        <v>558</v>
      </c>
      <c r="C47" s="55">
        <v>552</v>
      </c>
      <c r="D47" s="55">
        <v>504</v>
      </c>
      <c r="E47" s="55">
        <v>1062</v>
      </c>
      <c r="F47" s="55">
        <v>1050</v>
      </c>
      <c r="G47" s="55">
        <v>1038</v>
      </c>
      <c r="H47" s="55">
        <v>984</v>
      </c>
      <c r="I47" s="55">
        <v>996</v>
      </c>
      <c r="J47" s="55">
        <v>990</v>
      </c>
      <c r="K47" s="55">
        <v>990</v>
      </c>
      <c r="L47" s="55">
        <v>996</v>
      </c>
      <c r="M47" s="55">
        <v>978</v>
      </c>
      <c r="N47" s="55">
        <v>978</v>
      </c>
      <c r="O47" s="55">
        <v>984</v>
      </c>
      <c r="P47" s="55">
        <v>1002</v>
      </c>
      <c r="Q47" s="55">
        <v>996</v>
      </c>
      <c r="R47" s="55">
        <v>990</v>
      </c>
      <c r="S47" s="55">
        <v>978</v>
      </c>
      <c r="T47" s="55">
        <v>978</v>
      </c>
      <c r="U47" s="55">
        <v>972</v>
      </c>
      <c r="V47" s="55">
        <v>996</v>
      </c>
      <c r="W47" s="55">
        <v>996</v>
      </c>
      <c r="X47" s="55">
        <v>1002</v>
      </c>
      <c r="Y47" s="55">
        <v>984</v>
      </c>
      <c r="Z47" s="55">
        <v>924</v>
      </c>
      <c r="AA47" s="55">
        <v>978</v>
      </c>
      <c r="AB47" s="55">
        <v>942</v>
      </c>
      <c r="AC47" s="71">
        <v>966</v>
      </c>
      <c r="AD47" s="49"/>
      <c r="AE47" s="77"/>
      <c r="AF47" s="8"/>
      <c r="AG47" s="4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">
      <c r="A48" s="20" t="s">
        <v>41</v>
      </c>
      <c r="B48" s="45">
        <v>552</v>
      </c>
      <c r="C48" s="55">
        <v>564</v>
      </c>
      <c r="D48" s="55">
        <v>504</v>
      </c>
      <c r="E48" s="55">
        <v>1056</v>
      </c>
      <c r="F48" s="55">
        <v>1050</v>
      </c>
      <c r="G48" s="55">
        <v>1044</v>
      </c>
      <c r="H48" s="55">
        <v>978</v>
      </c>
      <c r="I48" s="55">
        <v>978</v>
      </c>
      <c r="J48" s="55">
        <v>990</v>
      </c>
      <c r="K48" s="55">
        <v>984</v>
      </c>
      <c r="L48" s="55">
        <v>990</v>
      </c>
      <c r="M48" s="55">
        <v>990</v>
      </c>
      <c r="N48" s="55">
        <v>990</v>
      </c>
      <c r="O48" s="55">
        <v>984</v>
      </c>
      <c r="P48" s="55">
        <v>996</v>
      </c>
      <c r="Q48" s="55">
        <v>984</v>
      </c>
      <c r="R48" s="55">
        <v>990</v>
      </c>
      <c r="S48" s="55">
        <v>990</v>
      </c>
      <c r="T48" s="55">
        <v>984</v>
      </c>
      <c r="U48" s="55">
        <v>990</v>
      </c>
      <c r="V48" s="55">
        <v>996</v>
      </c>
      <c r="W48" s="55">
        <v>996</v>
      </c>
      <c r="X48" s="55">
        <v>996</v>
      </c>
      <c r="Y48" s="55">
        <v>996</v>
      </c>
      <c r="Z48" s="55">
        <v>918</v>
      </c>
      <c r="AA48" s="55">
        <v>978</v>
      </c>
      <c r="AB48" s="55">
        <v>942</v>
      </c>
      <c r="AC48" s="71">
        <v>966</v>
      </c>
      <c r="AD48" s="49"/>
      <c r="AE48" s="77"/>
      <c r="AF48" s="8"/>
      <c r="AG48" s="4"/>
      <c r="AH48" s="3"/>
      <c r="AI48" s="3"/>
      <c r="AJ48" s="3"/>
      <c r="AK48" s="3"/>
      <c r="AL48" s="3"/>
      <c r="AM48" s="3"/>
      <c r="AN48" s="3"/>
      <c r="AO48" s="3"/>
      <c r="AP48" s="3"/>
    </row>
    <row r="49" spans="1:44" x14ac:dyDescent="0.2">
      <c r="A49" s="20" t="s">
        <v>42</v>
      </c>
      <c r="B49" s="45">
        <v>552</v>
      </c>
      <c r="C49" s="55">
        <v>552</v>
      </c>
      <c r="D49" s="55">
        <v>486</v>
      </c>
      <c r="E49" s="55">
        <v>1062</v>
      </c>
      <c r="F49" s="55">
        <v>1050</v>
      </c>
      <c r="G49" s="55">
        <v>1044</v>
      </c>
      <c r="H49" s="55">
        <v>990</v>
      </c>
      <c r="I49" s="55">
        <v>984</v>
      </c>
      <c r="J49" s="55">
        <v>990</v>
      </c>
      <c r="K49" s="55">
        <v>984</v>
      </c>
      <c r="L49" s="55">
        <v>984</v>
      </c>
      <c r="M49" s="55">
        <v>990</v>
      </c>
      <c r="N49" s="55">
        <v>990</v>
      </c>
      <c r="O49" s="55">
        <v>990</v>
      </c>
      <c r="P49" s="55">
        <v>990</v>
      </c>
      <c r="Q49" s="55">
        <v>990</v>
      </c>
      <c r="R49" s="55">
        <v>990</v>
      </c>
      <c r="S49" s="55">
        <v>996</v>
      </c>
      <c r="T49" s="55">
        <v>990</v>
      </c>
      <c r="U49" s="55">
        <v>990</v>
      </c>
      <c r="V49" s="55">
        <v>984</v>
      </c>
      <c r="W49" s="55">
        <v>990</v>
      </c>
      <c r="X49" s="55">
        <v>996</v>
      </c>
      <c r="Y49" s="55">
        <v>990</v>
      </c>
      <c r="Z49" s="55">
        <v>924</v>
      </c>
      <c r="AA49" s="55">
        <v>984</v>
      </c>
      <c r="AB49" s="55">
        <v>948</v>
      </c>
      <c r="AC49" s="71">
        <v>960</v>
      </c>
      <c r="AD49" s="49"/>
      <c r="AE49" s="77"/>
      <c r="AF49" s="8"/>
      <c r="AG49" s="4"/>
      <c r="AH49" s="3"/>
      <c r="AI49" s="3"/>
      <c r="AJ49" s="3"/>
      <c r="AK49" s="3"/>
      <c r="AL49" s="3"/>
      <c r="AM49" s="3"/>
      <c r="AN49" s="3"/>
      <c r="AO49" s="3"/>
      <c r="AP49" s="3"/>
    </row>
    <row r="50" spans="1:44" x14ac:dyDescent="0.2">
      <c r="A50" s="48" t="s">
        <v>43</v>
      </c>
      <c r="B50" s="46">
        <v>546</v>
      </c>
      <c r="C50" s="57">
        <v>552</v>
      </c>
      <c r="D50" s="57">
        <v>498</v>
      </c>
      <c r="E50" s="57">
        <v>1056</v>
      </c>
      <c r="F50" s="57">
        <v>1062</v>
      </c>
      <c r="G50" s="57">
        <v>1050</v>
      </c>
      <c r="H50" s="57">
        <v>972</v>
      </c>
      <c r="I50" s="57">
        <v>984</v>
      </c>
      <c r="J50" s="57">
        <v>984</v>
      </c>
      <c r="K50" s="57">
        <v>990</v>
      </c>
      <c r="L50" s="57">
        <v>984</v>
      </c>
      <c r="M50" s="57">
        <v>990</v>
      </c>
      <c r="N50" s="57">
        <v>990</v>
      </c>
      <c r="O50" s="57">
        <v>996</v>
      </c>
      <c r="P50" s="57">
        <v>1002</v>
      </c>
      <c r="Q50" s="57">
        <v>1002</v>
      </c>
      <c r="R50" s="57">
        <v>996</v>
      </c>
      <c r="S50" s="57">
        <v>990</v>
      </c>
      <c r="T50" s="57">
        <v>984</v>
      </c>
      <c r="U50" s="57">
        <v>990</v>
      </c>
      <c r="V50" s="57">
        <v>996</v>
      </c>
      <c r="W50" s="57">
        <v>996</v>
      </c>
      <c r="X50" s="57">
        <v>990</v>
      </c>
      <c r="Y50" s="57">
        <v>1002</v>
      </c>
      <c r="Z50" s="57">
        <v>918</v>
      </c>
      <c r="AA50" s="57">
        <v>990</v>
      </c>
      <c r="AB50" s="57">
        <v>948</v>
      </c>
      <c r="AC50" s="73">
        <v>972</v>
      </c>
      <c r="AD50" s="49"/>
      <c r="AE50" s="77"/>
      <c r="AF50" s="8"/>
      <c r="AG50" s="4"/>
      <c r="AH50" s="3"/>
      <c r="AI50" s="3"/>
      <c r="AJ50" s="3"/>
      <c r="AK50" s="3"/>
      <c r="AL50" s="3"/>
      <c r="AM50" s="3"/>
      <c r="AN50" s="3"/>
      <c r="AO50" s="3"/>
      <c r="AP50" s="3"/>
    </row>
    <row r="51" spans="1:44" x14ac:dyDescent="0.2">
      <c r="A51" s="19" t="s">
        <v>44</v>
      </c>
      <c r="B51" s="45">
        <v>588</v>
      </c>
      <c r="C51" s="55">
        <v>558</v>
      </c>
      <c r="D51" s="55">
        <v>516</v>
      </c>
      <c r="E51" s="55">
        <v>1056</v>
      </c>
      <c r="F51" s="55">
        <v>1062</v>
      </c>
      <c r="G51" s="55">
        <v>1044</v>
      </c>
      <c r="H51" s="55">
        <v>984</v>
      </c>
      <c r="I51" s="55">
        <v>984</v>
      </c>
      <c r="J51" s="55">
        <v>978</v>
      </c>
      <c r="K51" s="55">
        <v>996</v>
      </c>
      <c r="L51" s="55">
        <v>978</v>
      </c>
      <c r="M51" s="55">
        <v>984</v>
      </c>
      <c r="N51" s="55">
        <v>990</v>
      </c>
      <c r="O51" s="55">
        <v>990</v>
      </c>
      <c r="P51" s="55">
        <v>1008</v>
      </c>
      <c r="Q51" s="55">
        <v>1008</v>
      </c>
      <c r="R51" s="55">
        <v>984</v>
      </c>
      <c r="S51" s="55">
        <v>984</v>
      </c>
      <c r="T51" s="55">
        <v>966</v>
      </c>
      <c r="U51" s="55">
        <v>984</v>
      </c>
      <c r="V51" s="55">
        <v>984</v>
      </c>
      <c r="W51" s="55">
        <v>996</v>
      </c>
      <c r="X51" s="55">
        <v>978</v>
      </c>
      <c r="Y51" s="55">
        <v>996</v>
      </c>
      <c r="Z51" s="55">
        <v>930</v>
      </c>
      <c r="AA51" s="55">
        <v>984</v>
      </c>
      <c r="AB51" s="55">
        <v>960</v>
      </c>
      <c r="AC51" s="71">
        <v>978</v>
      </c>
      <c r="AD51" s="49"/>
      <c r="AE51" s="77"/>
      <c r="AF51" s="8"/>
      <c r="AG51" s="4"/>
      <c r="AH51" s="3"/>
      <c r="AI51" s="3"/>
      <c r="AJ51" s="3"/>
      <c r="AK51" s="3"/>
      <c r="AL51" s="3"/>
      <c r="AM51" s="3"/>
      <c r="AN51" s="3"/>
      <c r="AO51" s="3"/>
      <c r="AP51" s="3"/>
    </row>
    <row r="52" spans="1:44" x14ac:dyDescent="0.2">
      <c r="A52" s="20" t="s">
        <v>45</v>
      </c>
      <c r="B52" s="45">
        <v>564</v>
      </c>
      <c r="C52" s="55">
        <v>564</v>
      </c>
      <c r="D52" s="55">
        <v>516</v>
      </c>
      <c r="E52" s="55">
        <v>1056</v>
      </c>
      <c r="F52" s="55">
        <v>1050</v>
      </c>
      <c r="G52" s="55">
        <v>1044</v>
      </c>
      <c r="H52" s="55">
        <v>978</v>
      </c>
      <c r="I52" s="55">
        <v>978</v>
      </c>
      <c r="J52" s="55">
        <v>990</v>
      </c>
      <c r="K52" s="55">
        <v>990</v>
      </c>
      <c r="L52" s="55">
        <v>984</v>
      </c>
      <c r="M52" s="55">
        <v>978</v>
      </c>
      <c r="N52" s="55">
        <v>990</v>
      </c>
      <c r="O52" s="55">
        <v>990</v>
      </c>
      <c r="P52" s="55">
        <v>1002</v>
      </c>
      <c r="Q52" s="55">
        <v>1008</v>
      </c>
      <c r="R52" s="55">
        <v>978</v>
      </c>
      <c r="S52" s="55">
        <v>978</v>
      </c>
      <c r="T52" s="55">
        <v>984</v>
      </c>
      <c r="U52" s="55">
        <v>978</v>
      </c>
      <c r="V52" s="55">
        <v>990</v>
      </c>
      <c r="W52" s="55">
        <v>990</v>
      </c>
      <c r="X52" s="55">
        <v>984</v>
      </c>
      <c r="Y52" s="55">
        <v>990</v>
      </c>
      <c r="Z52" s="55">
        <v>924</v>
      </c>
      <c r="AA52" s="55">
        <v>996</v>
      </c>
      <c r="AB52" s="55">
        <v>948</v>
      </c>
      <c r="AC52" s="71">
        <v>978</v>
      </c>
      <c r="AD52" s="49"/>
      <c r="AE52" s="77"/>
      <c r="AF52" s="8"/>
      <c r="AG52" s="4"/>
      <c r="AH52" s="3"/>
      <c r="AI52" s="3"/>
      <c r="AJ52" s="3"/>
      <c r="AK52" s="3"/>
      <c r="AL52" s="3"/>
      <c r="AM52" s="3"/>
      <c r="AN52" s="3"/>
      <c r="AO52" s="3"/>
      <c r="AP52" s="3"/>
    </row>
    <row r="53" spans="1:44" x14ac:dyDescent="0.2">
      <c r="A53" s="20" t="s">
        <v>46</v>
      </c>
      <c r="B53" s="45">
        <v>582</v>
      </c>
      <c r="C53" s="55">
        <v>558</v>
      </c>
      <c r="D53" s="55">
        <v>528</v>
      </c>
      <c r="E53" s="55">
        <v>1062</v>
      </c>
      <c r="F53" s="55">
        <v>1056</v>
      </c>
      <c r="G53" s="55">
        <v>1044</v>
      </c>
      <c r="H53" s="55">
        <v>978</v>
      </c>
      <c r="I53" s="55">
        <v>990</v>
      </c>
      <c r="J53" s="55">
        <v>1002</v>
      </c>
      <c r="K53" s="55">
        <v>996</v>
      </c>
      <c r="L53" s="55">
        <v>990</v>
      </c>
      <c r="M53" s="55">
        <v>978</v>
      </c>
      <c r="N53" s="55">
        <v>990</v>
      </c>
      <c r="O53" s="55">
        <v>1002</v>
      </c>
      <c r="P53" s="55">
        <v>996</v>
      </c>
      <c r="Q53" s="55">
        <v>990</v>
      </c>
      <c r="R53" s="55">
        <v>972</v>
      </c>
      <c r="S53" s="55">
        <v>990</v>
      </c>
      <c r="T53" s="55">
        <v>984</v>
      </c>
      <c r="U53" s="55">
        <v>972</v>
      </c>
      <c r="V53" s="55">
        <v>996</v>
      </c>
      <c r="W53" s="55">
        <v>996</v>
      </c>
      <c r="X53" s="55">
        <v>984</v>
      </c>
      <c r="Y53" s="55">
        <v>1002</v>
      </c>
      <c r="Z53" s="55">
        <v>918</v>
      </c>
      <c r="AA53" s="55">
        <v>978</v>
      </c>
      <c r="AB53" s="55">
        <v>948</v>
      </c>
      <c r="AC53" s="71">
        <v>966</v>
      </c>
      <c r="AD53" s="45"/>
      <c r="AE53" s="77"/>
      <c r="AF53" s="8"/>
      <c r="AG53" s="82" t="str">
        <f>CONCATENATE(B3,"合計")</f>
        <v>2月合計</v>
      </c>
      <c r="AH53" s="3"/>
      <c r="AI53" s="3"/>
      <c r="AJ53" s="3"/>
      <c r="AK53" s="3"/>
      <c r="AL53" s="3"/>
      <c r="AM53" s="3"/>
      <c r="AN53" s="3"/>
      <c r="AO53" s="3"/>
      <c r="AP53" s="3"/>
    </row>
    <row r="54" spans="1:44" x14ac:dyDescent="0.2">
      <c r="A54" s="21" t="s">
        <v>47</v>
      </c>
      <c r="B54" s="46">
        <v>558</v>
      </c>
      <c r="C54" s="57">
        <v>546</v>
      </c>
      <c r="D54" s="57">
        <v>504</v>
      </c>
      <c r="E54" s="57">
        <v>1068</v>
      </c>
      <c r="F54" s="57">
        <v>1050</v>
      </c>
      <c r="G54" s="57">
        <v>1050</v>
      </c>
      <c r="H54" s="57">
        <v>984</v>
      </c>
      <c r="I54" s="57">
        <v>978</v>
      </c>
      <c r="J54" s="57">
        <v>1002</v>
      </c>
      <c r="K54" s="57">
        <v>990</v>
      </c>
      <c r="L54" s="57">
        <v>990</v>
      </c>
      <c r="M54" s="57">
        <v>978</v>
      </c>
      <c r="N54" s="57">
        <v>984</v>
      </c>
      <c r="O54" s="57">
        <v>990</v>
      </c>
      <c r="P54" s="57">
        <v>990</v>
      </c>
      <c r="Q54" s="57">
        <v>996</v>
      </c>
      <c r="R54" s="57">
        <v>984</v>
      </c>
      <c r="S54" s="57">
        <v>984</v>
      </c>
      <c r="T54" s="57">
        <v>990</v>
      </c>
      <c r="U54" s="57">
        <v>984</v>
      </c>
      <c r="V54" s="57">
        <v>990</v>
      </c>
      <c r="W54" s="57">
        <v>984</v>
      </c>
      <c r="X54" s="57">
        <v>996</v>
      </c>
      <c r="Y54" s="57">
        <v>1002</v>
      </c>
      <c r="Z54" s="57">
        <v>918</v>
      </c>
      <c r="AA54" s="57">
        <v>984</v>
      </c>
      <c r="AB54" s="57">
        <v>936</v>
      </c>
      <c r="AC54" s="73">
        <v>966</v>
      </c>
      <c r="AD54" s="46"/>
      <c r="AE54" s="78"/>
      <c r="AF54" s="9"/>
      <c r="AG54" s="82"/>
      <c r="AH54" s="3"/>
      <c r="AI54" s="3"/>
      <c r="AJ54" s="3"/>
      <c r="AK54" s="3"/>
      <c r="AL54" s="3"/>
      <c r="AM54" s="3"/>
      <c r="AN54" s="3"/>
      <c r="AO54" s="3"/>
      <c r="AP54" s="3"/>
    </row>
    <row r="55" spans="1:44" x14ac:dyDescent="0.2">
      <c r="A55" s="22" t="s">
        <v>51</v>
      </c>
      <c r="B55" s="10">
        <f>SUM(B7:B54)</f>
        <v>23658</v>
      </c>
      <c r="C55" s="11">
        <f t="shared" ref="C55:AB55" si="4">SUM(C7:C54)</f>
        <v>26664</v>
      </c>
      <c r="D55" s="11">
        <f t="shared" si="4"/>
        <v>25266</v>
      </c>
      <c r="E55" s="11">
        <f t="shared" si="4"/>
        <v>40218</v>
      </c>
      <c r="F55" s="11">
        <f t="shared" si="4"/>
        <v>50016</v>
      </c>
      <c r="G55" s="11">
        <f t="shared" si="4"/>
        <v>48966</v>
      </c>
      <c r="H55" s="11">
        <f t="shared" si="4"/>
        <v>48462</v>
      </c>
      <c r="I55" s="11">
        <f t="shared" si="4"/>
        <v>46962</v>
      </c>
      <c r="J55" s="11">
        <f t="shared" si="4"/>
        <v>47562</v>
      </c>
      <c r="K55" s="11">
        <f t="shared" si="4"/>
        <v>46560</v>
      </c>
      <c r="L55" s="11">
        <f t="shared" si="4"/>
        <v>47424</v>
      </c>
      <c r="M55" s="11">
        <f t="shared" si="4"/>
        <v>46608</v>
      </c>
      <c r="N55" s="11">
        <f t="shared" si="4"/>
        <v>46506</v>
      </c>
      <c r="O55" s="11">
        <f t="shared" si="4"/>
        <v>46704</v>
      </c>
      <c r="P55" s="11">
        <f t="shared" si="4"/>
        <v>47328</v>
      </c>
      <c r="Q55" s="11">
        <f t="shared" si="4"/>
        <v>47718</v>
      </c>
      <c r="R55" s="11">
        <f t="shared" si="4"/>
        <v>47058</v>
      </c>
      <c r="S55" s="11">
        <f t="shared" si="4"/>
        <v>46392</v>
      </c>
      <c r="T55" s="11">
        <f t="shared" si="4"/>
        <v>46896</v>
      </c>
      <c r="U55" s="11">
        <f t="shared" si="4"/>
        <v>46980</v>
      </c>
      <c r="V55" s="11">
        <f t="shared" si="4"/>
        <v>46758</v>
      </c>
      <c r="W55" s="11">
        <f t="shared" si="4"/>
        <v>47394</v>
      </c>
      <c r="X55" s="11">
        <f t="shared" si="4"/>
        <v>47748</v>
      </c>
      <c r="Y55" s="11">
        <f t="shared" si="4"/>
        <v>47532</v>
      </c>
      <c r="Z55" s="11">
        <f t="shared" si="4"/>
        <v>45378</v>
      </c>
      <c r="AA55" s="11">
        <f t="shared" si="4"/>
        <v>45552</v>
      </c>
      <c r="AB55" s="11">
        <f t="shared" si="4"/>
        <v>45600</v>
      </c>
      <c r="AC55" s="11">
        <f t="shared" ref="AC55" si="5">SUM(AC7:AC54)</f>
        <v>45342</v>
      </c>
      <c r="AD55" s="37" t="str">
        <f>IF(AD5="","",SUM(AD7:AD54))</f>
        <v/>
      </c>
      <c r="AE55" s="40"/>
      <c r="AF55" s="12"/>
      <c r="AG55" s="79">
        <f>SUM(B55:AF55)</f>
        <v>1245252</v>
      </c>
      <c r="AH55" s="3"/>
      <c r="AI55" s="3"/>
      <c r="AJ55" s="3"/>
      <c r="AK55" s="3"/>
      <c r="AL55" s="3"/>
      <c r="AM55" s="3"/>
      <c r="AN55" s="3"/>
      <c r="AO55" s="3"/>
      <c r="AP55" s="3"/>
    </row>
    <row r="56" spans="1:44" x14ac:dyDescent="0.2">
      <c r="A56" s="33" t="s">
        <v>54</v>
      </c>
      <c r="B56" s="7">
        <f t="shared" ref="B56:AB56" si="6">IF(B4="",SUM(B23:B50),0)</f>
        <v>13860</v>
      </c>
      <c r="C56" s="7">
        <f t="shared" si="6"/>
        <v>0</v>
      </c>
      <c r="D56" s="7">
        <f t="shared" si="6"/>
        <v>14262</v>
      </c>
      <c r="E56" s="7">
        <f t="shared" si="6"/>
        <v>27162</v>
      </c>
      <c r="F56" s="7">
        <f t="shared" si="6"/>
        <v>28914</v>
      </c>
      <c r="G56" s="7">
        <f t="shared" si="6"/>
        <v>28074</v>
      </c>
      <c r="H56" s="7">
        <f t="shared" si="6"/>
        <v>27834</v>
      </c>
      <c r="I56" s="7">
        <f t="shared" si="6"/>
        <v>27234</v>
      </c>
      <c r="J56" s="7">
        <f t="shared" si="6"/>
        <v>0</v>
      </c>
      <c r="K56" s="7">
        <f t="shared" si="6"/>
        <v>26742</v>
      </c>
      <c r="L56" s="7">
        <f t="shared" si="6"/>
        <v>0</v>
      </c>
      <c r="M56" s="7">
        <f t="shared" si="6"/>
        <v>26952</v>
      </c>
      <c r="N56" s="7">
        <f t="shared" si="6"/>
        <v>26838</v>
      </c>
      <c r="O56" s="7">
        <f t="shared" si="6"/>
        <v>26922</v>
      </c>
      <c r="P56" s="7">
        <f t="shared" si="6"/>
        <v>27504</v>
      </c>
      <c r="Q56" s="7">
        <f t="shared" si="6"/>
        <v>0</v>
      </c>
      <c r="R56" s="7">
        <f t="shared" si="6"/>
        <v>27288</v>
      </c>
      <c r="S56" s="7">
        <f t="shared" si="6"/>
        <v>26886</v>
      </c>
      <c r="T56" s="7">
        <f t="shared" si="6"/>
        <v>27222</v>
      </c>
      <c r="U56" s="7">
        <f t="shared" si="6"/>
        <v>27246</v>
      </c>
      <c r="V56" s="7">
        <f t="shared" si="6"/>
        <v>27072</v>
      </c>
      <c r="W56" s="7">
        <f t="shared" si="6"/>
        <v>27570</v>
      </c>
      <c r="X56" s="7">
        <f t="shared" si="6"/>
        <v>0</v>
      </c>
      <c r="Y56" s="7">
        <f t="shared" si="6"/>
        <v>0</v>
      </c>
      <c r="Z56" s="7">
        <f t="shared" si="6"/>
        <v>25824</v>
      </c>
      <c r="AA56" s="7">
        <f t="shared" si="6"/>
        <v>26688</v>
      </c>
      <c r="AB56" s="7">
        <f t="shared" si="6"/>
        <v>26052</v>
      </c>
      <c r="AC56" s="7">
        <f t="shared" ref="AC56" si="7">IF(AC4="",SUM(AC23:AC50),0)</f>
        <v>26334</v>
      </c>
      <c r="AD56" s="34" t="str">
        <f>IF(AD5="","",IF(AD5="",SUM(AD23:AD50),0))</f>
        <v/>
      </c>
      <c r="AE56" s="39"/>
      <c r="AF56" s="24"/>
      <c r="AG56" s="41">
        <f>SUM(B56:AF56)</f>
        <v>570480</v>
      </c>
    </row>
    <row r="57" spans="1:44" x14ac:dyDescent="0.2">
      <c r="A57" s="33" t="s">
        <v>55</v>
      </c>
      <c r="B57" s="7">
        <f t="shared" ref="B57:AB57" si="8">IF(B4="",SUM(B7:B22,B51:B54),SUM(B7:B54))</f>
        <v>9798</v>
      </c>
      <c r="C57" s="7">
        <f t="shared" si="8"/>
        <v>26664</v>
      </c>
      <c r="D57" s="7">
        <f t="shared" si="8"/>
        <v>11004</v>
      </c>
      <c r="E57" s="7">
        <f t="shared" si="8"/>
        <v>13056</v>
      </c>
      <c r="F57" s="7">
        <f t="shared" si="8"/>
        <v>21102</v>
      </c>
      <c r="G57" s="7">
        <f t="shared" si="8"/>
        <v>20892</v>
      </c>
      <c r="H57" s="7">
        <f t="shared" si="8"/>
        <v>20628</v>
      </c>
      <c r="I57" s="7">
        <f t="shared" si="8"/>
        <v>19728</v>
      </c>
      <c r="J57" s="7">
        <f t="shared" si="8"/>
        <v>47562</v>
      </c>
      <c r="K57" s="7">
        <f t="shared" si="8"/>
        <v>19818</v>
      </c>
      <c r="L57" s="7">
        <f t="shared" si="8"/>
        <v>47424</v>
      </c>
      <c r="M57" s="7">
        <f t="shared" si="8"/>
        <v>19656</v>
      </c>
      <c r="N57" s="7">
        <f t="shared" si="8"/>
        <v>19668</v>
      </c>
      <c r="O57" s="7">
        <f t="shared" si="8"/>
        <v>19782</v>
      </c>
      <c r="P57" s="7">
        <f t="shared" si="8"/>
        <v>19824</v>
      </c>
      <c r="Q57" s="7">
        <f t="shared" si="8"/>
        <v>47718</v>
      </c>
      <c r="R57" s="7">
        <f t="shared" si="8"/>
        <v>19770</v>
      </c>
      <c r="S57" s="7">
        <f t="shared" si="8"/>
        <v>19506</v>
      </c>
      <c r="T57" s="7">
        <f t="shared" si="8"/>
        <v>19674</v>
      </c>
      <c r="U57" s="7">
        <f t="shared" si="8"/>
        <v>19734</v>
      </c>
      <c r="V57" s="7">
        <f t="shared" si="8"/>
        <v>19686</v>
      </c>
      <c r="W57" s="7">
        <f t="shared" si="8"/>
        <v>19824</v>
      </c>
      <c r="X57" s="7">
        <f t="shared" si="8"/>
        <v>47748</v>
      </c>
      <c r="Y57" s="7">
        <f t="shared" si="8"/>
        <v>47532</v>
      </c>
      <c r="Z57" s="7">
        <f t="shared" si="8"/>
        <v>19554</v>
      </c>
      <c r="AA57" s="7">
        <f t="shared" si="8"/>
        <v>18864</v>
      </c>
      <c r="AB57" s="7">
        <f t="shared" si="8"/>
        <v>19548</v>
      </c>
      <c r="AC57" s="7">
        <f t="shared" ref="AC57" si="9">IF(AC4="",SUM(AC7:AC22,AC51:AC54),SUM(AC7:AC54))</f>
        <v>19008</v>
      </c>
      <c r="AD57" s="34" t="str">
        <f>IF(AD5="","",IF(AD4="",SUM(AD7:AD22,AD51:AD54),SUM(AD7:AD54)))</f>
        <v/>
      </c>
      <c r="AE57" s="39"/>
      <c r="AF57" s="7"/>
      <c r="AG57" s="42">
        <f>SUM(B57:AF57)</f>
        <v>674772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B59" si="10">AVERAGE(B7:B54)</f>
        <v>492.875</v>
      </c>
      <c r="C59" s="7">
        <f t="shared" si="10"/>
        <v>555.5</v>
      </c>
      <c r="D59" s="7">
        <f t="shared" si="10"/>
        <v>526.375</v>
      </c>
      <c r="E59" s="7">
        <f t="shared" si="10"/>
        <v>837.875</v>
      </c>
      <c r="F59" s="7">
        <f t="shared" si="10"/>
        <v>1042</v>
      </c>
      <c r="G59" s="7">
        <f t="shared" si="10"/>
        <v>1020.125</v>
      </c>
      <c r="H59" s="7">
        <f t="shared" si="10"/>
        <v>1009.625</v>
      </c>
      <c r="I59" s="7">
        <f t="shared" si="10"/>
        <v>978.375</v>
      </c>
      <c r="J59" s="7">
        <f t="shared" si="10"/>
        <v>990.875</v>
      </c>
      <c r="K59" s="7">
        <f t="shared" si="10"/>
        <v>970</v>
      </c>
      <c r="L59" s="7">
        <f t="shared" si="10"/>
        <v>988</v>
      </c>
      <c r="M59" s="7">
        <f t="shared" si="10"/>
        <v>971</v>
      </c>
      <c r="N59" s="7">
        <f t="shared" si="10"/>
        <v>968.875</v>
      </c>
      <c r="O59" s="7">
        <f t="shared" si="10"/>
        <v>973</v>
      </c>
      <c r="P59" s="7">
        <f t="shared" si="10"/>
        <v>986</v>
      </c>
      <c r="Q59" s="7">
        <f t="shared" si="10"/>
        <v>994.125</v>
      </c>
      <c r="R59" s="7">
        <f t="shared" si="10"/>
        <v>980.375</v>
      </c>
      <c r="S59" s="7">
        <f t="shared" si="10"/>
        <v>966.5</v>
      </c>
      <c r="T59" s="7">
        <f t="shared" si="10"/>
        <v>977</v>
      </c>
      <c r="U59" s="7">
        <f t="shared" si="10"/>
        <v>978.75</v>
      </c>
      <c r="V59" s="7">
        <f t="shared" si="10"/>
        <v>974.125</v>
      </c>
      <c r="W59" s="7">
        <f t="shared" si="10"/>
        <v>987.375</v>
      </c>
      <c r="X59" s="7">
        <f t="shared" si="10"/>
        <v>994.75</v>
      </c>
      <c r="Y59" s="7">
        <f t="shared" si="10"/>
        <v>990.25</v>
      </c>
      <c r="Z59" s="7">
        <f t="shared" si="10"/>
        <v>945.375</v>
      </c>
      <c r="AA59" s="7">
        <f t="shared" si="10"/>
        <v>949</v>
      </c>
      <c r="AB59" s="7">
        <f t="shared" si="10"/>
        <v>950</v>
      </c>
      <c r="AC59" s="7">
        <f t="shared" ref="AC59" si="11">AVERAGE(AC7:AC54)</f>
        <v>944.625</v>
      </c>
      <c r="AD59" s="7" t="str">
        <f>IF(AD5="","",AVERAGE(AD7:AD54))</f>
        <v/>
      </c>
      <c r="AE59" s="7"/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:AB60" si="12">MAX(B7:B54)</f>
        <v>588</v>
      </c>
      <c r="C60" s="7">
        <f t="shared" si="12"/>
        <v>576</v>
      </c>
      <c r="D60" s="7">
        <f t="shared" si="12"/>
        <v>576</v>
      </c>
      <c r="E60" s="7">
        <f t="shared" si="12"/>
        <v>1068</v>
      </c>
      <c r="F60" s="7">
        <f t="shared" si="12"/>
        <v>1062</v>
      </c>
      <c r="G60" s="7">
        <f t="shared" si="12"/>
        <v>1062</v>
      </c>
      <c r="H60" s="7">
        <f t="shared" si="12"/>
        <v>1056</v>
      </c>
      <c r="I60" s="7">
        <f t="shared" si="12"/>
        <v>1002</v>
      </c>
      <c r="J60" s="7">
        <f t="shared" si="12"/>
        <v>1002</v>
      </c>
      <c r="K60" s="7">
        <f t="shared" si="12"/>
        <v>1002</v>
      </c>
      <c r="L60" s="7">
        <f t="shared" si="12"/>
        <v>1002</v>
      </c>
      <c r="M60" s="7">
        <f t="shared" si="12"/>
        <v>1002</v>
      </c>
      <c r="N60" s="7">
        <f t="shared" si="12"/>
        <v>996</v>
      </c>
      <c r="O60" s="7">
        <f t="shared" si="12"/>
        <v>1002</v>
      </c>
      <c r="P60" s="7">
        <f t="shared" si="12"/>
        <v>1008</v>
      </c>
      <c r="Q60" s="7">
        <f t="shared" si="12"/>
        <v>1008</v>
      </c>
      <c r="R60" s="7">
        <f t="shared" si="12"/>
        <v>1002</v>
      </c>
      <c r="S60" s="7">
        <f t="shared" si="12"/>
        <v>996</v>
      </c>
      <c r="T60" s="7">
        <f t="shared" si="12"/>
        <v>996</v>
      </c>
      <c r="U60" s="7">
        <f t="shared" si="12"/>
        <v>1008</v>
      </c>
      <c r="V60" s="7">
        <f t="shared" si="12"/>
        <v>1002</v>
      </c>
      <c r="W60" s="7">
        <f t="shared" si="12"/>
        <v>1008</v>
      </c>
      <c r="X60" s="7">
        <f t="shared" si="12"/>
        <v>1008</v>
      </c>
      <c r="Y60" s="7">
        <f t="shared" si="12"/>
        <v>1002</v>
      </c>
      <c r="Z60" s="7">
        <f t="shared" si="12"/>
        <v>1002</v>
      </c>
      <c r="AA60" s="7">
        <f t="shared" si="12"/>
        <v>996</v>
      </c>
      <c r="AB60" s="7">
        <f t="shared" si="12"/>
        <v>996</v>
      </c>
      <c r="AC60" s="7">
        <f t="shared" ref="AC60" si="13">MAX(AC7:AC54)</f>
        <v>978</v>
      </c>
      <c r="AD60" s="7" t="str">
        <f>IF(AD5="","",MAX(AD7:AD54))</f>
        <v/>
      </c>
      <c r="AE60" s="7"/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:AB61" si="14">MIN(B7:B54)</f>
        <v>402</v>
      </c>
      <c r="C61" s="7">
        <f t="shared" si="14"/>
        <v>534</v>
      </c>
      <c r="D61" s="7">
        <f t="shared" si="14"/>
        <v>432</v>
      </c>
      <c r="E61" s="7">
        <f t="shared" si="14"/>
        <v>498</v>
      </c>
      <c r="F61" s="7">
        <f t="shared" si="14"/>
        <v>1008</v>
      </c>
      <c r="G61" s="7">
        <f t="shared" si="14"/>
        <v>966</v>
      </c>
      <c r="H61" s="7">
        <f t="shared" si="14"/>
        <v>966</v>
      </c>
      <c r="I61" s="7">
        <f t="shared" si="14"/>
        <v>948</v>
      </c>
      <c r="J61" s="7">
        <f t="shared" si="14"/>
        <v>972</v>
      </c>
      <c r="K61" s="7">
        <f t="shared" si="14"/>
        <v>918</v>
      </c>
      <c r="L61" s="7">
        <f t="shared" si="14"/>
        <v>972</v>
      </c>
      <c r="M61" s="7">
        <f t="shared" si="14"/>
        <v>930</v>
      </c>
      <c r="N61" s="7">
        <f t="shared" si="14"/>
        <v>936</v>
      </c>
      <c r="O61" s="7">
        <f t="shared" si="14"/>
        <v>930</v>
      </c>
      <c r="P61" s="7">
        <f t="shared" si="14"/>
        <v>954</v>
      </c>
      <c r="Q61" s="7">
        <f t="shared" si="14"/>
        <v>984</v>
      </c>
      <c r="R61" s="7">
        <f t="shared" si="14"/>
        <v>942</v>
      </c>
      <c r="S61" s="7">
        <f t="shared" si="14"/>
        <v>936</v>
      </c>
      <c r="T61" s="7">
        <f t="shared" si="14"/>
        <v>948</v>
      </c>
      <c r="U61" s="7">
        <f t="shared" si="14"/>
        <v>948</v>
      </c>
      <c r="V61" s="7">
        <f t="shared" si="14"/>
        <v>930</v>
      </c>
      <c r="W61" s="7">
        <f t="shared" si="14"/>
        <v>966</v>
      </c>
      <c r="X61" s="7">
        <f t="shared" si="14"/>
        <v>978</v>
      </c>
      <c r="Y61" s="7">
        <f t="shared" si="14"/>
        <v>966</v>
      </c>
      <c r="Z61" s="7">
        <f t="shared" si="14"/>
        <v>900</v>
      </c>
      <c r="AA61" s="7">
        <f t="shared" si="14"/>
        <v>888</v>
      </c>
      <c r="AB61" s="7">
        <f t="shared" si="14"/>
        <v>906</v>
      </c>
      <c r="AC61" s="7">
        <f t="shared" ref="AC61" si="15">MIN(AC7:AC54)</f>
        <v>900</v>
      </c>
      <c r="AD61" s="7" t="str">
        <f>IF(AD5="","",MIN(AD7:AD54))</f>
        <v/>
      </c>
      <c r="AE61" s="7"/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令和６年度　時間帯別送電実績（３０分値）</v>
      </c>
    </row>
    <row r="2" spans="1:45" x14ac:dyDescent="0.2">
      <c r="A2" s="3"/>
    </row>
    <row r="3" spans="1:45" x14ac:dyDescent="0.2">
      <c r="A3" s="68">
        <f>'1月'!A3</f>
        <v>7</v>
      </c>
      <c r="B3" s="1" t="s">
        <v>68</v>
      </c>
      <c r="AF3" s="2" t="s">
        <v>52</v>
      </c>
    </row>
    <row r="4" spans="1:45" s="3" customFormat="1" hidden="1" x14ac:dyDescent="0.2">
      <c r="A4" s="3">
        <f>SUM(B4:AF4)</f>
        <v>6</v>
      </c>
      <c r="B4" s="3" t="str">
        <f t="shared" ref="B4:AF4" si="0">IF(B6="日",1,"")</f>
        <v/>
      </c>
      <c r="C4" s="3">
        <f t="shared" si="0"/>
        <v>1</v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>
        <f t="shared" si="0"/>
        <v>1</v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v>1</v>
      </c>
      <c r="V4" s="3" t="str">
        <f t="shared" si="0"/>
        <v/>
      </c>
      <c r="W4" s="3" t="str">
        <f t="shared" si="0"/>
        <v/>
      </c>
      <c r="X4" s="3">
        <f t="shared" si="0"/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f t="shared" si="0"/>
        <v>1</v>
      </c>
      <c r="AF4" s="3" t="str">
        <f t="shared" si="0"/>
        <v/>
      </c>
    </row>
    <row r="5" spans="1:45" ht="13.5" customHeight="1" x14ac:dyDescent="0.2">
      <c r="A5" s="80" t="s">
        <v>53</v>
      </c>
      <c r="B5" s="13">
        <f>IF('2月'!AD5="",'2月'!AC5+1,'2月'!AD5+1)</f>
        <v>45717</v>
      </c>
      <c r="C5" s="14">
        <f>B5+1</f>
        <v>45718</v>
      </c>
      <c r="D5" s="14">
        <f>C5+1</f>
        <v>45719</v>
      </c>
      <c r="E5" s="14">
        <f t="shared" ref="E5:AD5" si="1">D5+1</f>
        <v>45720</v>
      </c>
      <c r="F5" s="14">
        <f t="shared" si="1"/>
        <v>45721</v>
      </c>
      <c r="G5" s="14">
        <f t="shared" si="1"/>
        <v>45722</v>
      </c>
      <c r="H5" s="14">
        <f t="shared" si="1"/>
        <v>45723</v>
      </c>
      <c r="I5" s="14">
        <f t="shared" si="1"/>
        <v>45724</v>
      </c>
      <c r="J5" s="14">
        <f t="shared" si="1"/>
        <v>45725</v>
      </c>
      <c r="K5" s="14">
        <f t="shared" si="1"/>
        <v>45726</v>
      </c>
      <c r="L5" s="14">
        <f t="shared" si="1"/>
        <v>45727</v>
      </c>
      <c r="M5" s="14">
        <f t="shared" si="1"/>
        <v>45728</v>
      </c>
      <c r="N5" s="14">
        <f t="shared" si="1"/>
        <v>45729</v>
      </c>
      <c r="O5" s="14">
        <f t="shared" si="1"/>
        <v>45730</v>
      </c>
      <c r="P5" s="14">
        <f t="shared" si="1"/>
        <v>45731</v>
      </c>
      <c r="Q5" s="14">
        <f t="shared" si="1"/>
        <v>45732</v>
      </c>
      <c r="R5" s="14">
        <f t="shared" si="1"/>
        <v>45733</v>
      </c>
      <c r="S5" s="14">
        <f t="shared" si="1"/>
        <v>45734</v>
      </c>
      <c r="T5" s="14">
        <f t="shared" si="1"/>
        <v>45735</v>
      </c>
      <c r="U5" s="14">
        <f t="shared" si="1"/>
        <v>45736</v>
      </c>
      <c r="V5" s="14">
        <f t="shared" si="1"/>
        <v>45737</v>
      </c>
      <c r="W5" s="14">
        <f t="shared" si="1"/>
        <v>45738</v>
      </c>
      <c r="X5" s="14">
        <f t="shared" si="1"/>
        <v>45739</v>
      </c>
      <c r="Y5" s="14">
        <f t="shared" si="1"/>
        <v>45740</v>
      </c>
      <c r="Z5" s="14">
        <f t="shared" si="1"/>
        <v>45741</v>
      </c>
      <c r="AA5" s="14">
        <f t="shared" si="1"/>
        <v>45742</v>
      </c>
      <c r="AB5" s="14">
        <f t="shared" si="1"/>
        <v>45743</v>
      </c>
      <c r="AC5" s="14">
        <f t="shared" si="1"/>
        <v>45744</v>
      </c>
      <c r="AD5" s="14">
        <f t="shared" si="1"/>
        <v>45745</v>
      </c>
      <c r="AE5" s="14">
        <f>AD5+1</f>
        <v>45746</v>
      </c>
      <c r="AF5" s="15">
        <f>AE5+1</f>
        <v>45747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81"/>
      <c r="B6" s="16" t="str">
        <f>TEXT(B5,"aaa")</f>
        <v>土</v>
      </c>
      <c r="C6" s="17" t="str">
        <f>TEXT(C5,"aaa")</f>
        <v>日</v>
      </c>
      <c r="D6" s="17" t="str">
        <f t="shared" ref="D6:AD6" si="2">TEXT(D5,"aaa")</f>
        <v>月</v>
      </c>
      <c r="E6" s="17" t="str">
        <f t="shared" si="2"/>
        <v>火</v>
      </c>
      <c r="F6" s="17" t="str">
        <f t="shared" si="2"/>
        <v>水</v>
      </c>
      <c r="G6" s="17" t="str">
        <f t="shared" si="2"/>
        <v>木</v>
      </c>
      <c r="H6" s="17" t="str">
        <f t="shared" si="2"/>
        <v>金</v>
      </c>
      <c r="I6" s="17" t="str">
        <f t="shared" si="2"/>
        <v>土</v>
      </c>
      <c r="J6" s="17" t="str">
        <f t="shared" si="2"/>
        <v>日</v>
      </c>
      <c r="K6" s="17" t="str">
        <f t="shared" si="2"/>
        <v>月</v>
      </c>
      <c r="L6" s="17" t="str">
        <f t="shared" si="2"/>
        <v>火</v>
      </c>
      <c r="M6" s="17" t="str">
        <f t="shared" si="2"/>
        <v>水</v>
      </c>
      <c r="N6" s="17" t="str">
        <f t="shared" si="2"/>
        <v>木</v>
      </c>
      <c r="O6" s="17" t="str">
        <f t="shared" si="2"/>
        <v>金</v>
      </c>
      <c r="P6" s="17" t="str">
        <f t="shared" si="2"/>
        <v>土</v>
      </c>
      <c r="Q6" s="17" t="str">
        <f t="shared" si="2"/>
        <v>日</v>
      </c>
      <c r="R6" s="17" t="str">
        <f t="shared" si="2"/>
        <v>月</v>
      </c>
      <c r="S6" s="17" t="str">
        <f t="shared" si="2"/>
        <v>火</v>
      </c>
      <c r="T6" s="17" t="str">
        <f t="shared" si="2"/>
        <v>水</v>
      </c>
      <c r="U6" s="17" t="str">
        <f t="shared" si="2"/>
        <v>木</v>
      </c>
      <c r="V6" s="17" t="str">
        <f t="shared" si="2"/>
        <v>金</v>
      </c>
      <c r="W6" s="17" t="str">
        <f t="shared" si="2"/>
        <v>土</v>
      </c>
      <c r="X6" s="17" t="str">
        <f t="shared" si="2"/>
        <v>日</v>
      </c>
      <c r="Y6" s="17" t="str">
        <f t="shared" si="2"/>
        <v>月</v>
      </c>
      <c r="Z6" s="17" t="str">
        <f t="shared" si="2"/>
        <v>火</v>
      </c>
      <c r="AA6" s="17" t="str">
        <f t="shared" si="2"/>
        <v>水</v>
      </c>
      <c r="AB6" s="17" t="str">
        <f t="shared" si="2"/>
        <v>木</v>
      </c>
      <c r="AC6" s="17" t="str">
        <f t="shared" si="2"/>
        <v>金</v>
      </c>
      <c r="AD6" s="17" t="str">
        <f t="shared" si="2"/>
        <v>土</v>
      </c>
      <c r="AE6" s="17" t="str">
        <f>TEXT(AE5,"aaa")</f>
        <v>日</v>
      </c>
      <c r="AF6" s="18" t="str">
        <f>TEXT(AF5,"aaa")</f>
        <v>月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9" t="s">
        <v>0</v>
      </c>
      <c r="B7" s="45">
        <v>978</v>
      </c>
      <c r="C7" s="55">
        <v>978</v>
      </c>
      <c r="D7" s="55">
        <v>978</v>
      </c>
      <c r="E7" s="55">
        <v>966</v>
      </c>
      <c r="F7" s="55">
        <v>966</v>
      </c>
      <c r="G7" s="55">
        <v>972</v>
      </c>
      <c r="H7" s="55">
        <v>966</v>
      </c>
      <c r="I7" s="55">
        <v>972</v>
      </c>
      <c r="J7" s="55">
        <v>978</v>
      </c>
      <c r="K7" s="55">
        <v>966</v>
      </c>
      <c r="L7" s="55">
        <v>960</v>
      </c>
      <c r="M7" s="55">
        <v>954</v>
      </c>
      <c r="N7" s="55">
        <v>960</v>
      </c>
      <c r="O7" s="55">
        <v>966</v>
      </c>
      <c r="P7" s="55">
        <v>984</v>
      </c>
      <c r="Q7" s="55">
        <v>966</v>
      </c>
      <c r="R7" s="55">
        <v>972</v>
      </c>
      <c r="S7" s="55">
        <v>990</v>
      </c>
      <c r="T7" s="55">
        <v>972</v>
      </c>
      <c r="U7" s="55">
        <v>972</v>
      </c>
      <c r="V7" s="55">
        <v>966</v>
      </c>
      <c r="W7" s="55">
        <v>960</v>
      </c>
      <c r="X7" s="55">
        <v>966</v>
      </c>
      <c r="Y7" s="55">
        <v>966</v>
      </c>
      <c r="Z7" s="55">
        <v>972</v>
      </c>
      <c r="AA7" s="55">
        <v>936</v>
      </c>
      <c r="AB7" s="55">
        <v>972</v>
      </c>
      <c r="AC7" s="55">
        <v>942</v>
      </c>
      <c r="AD7" s="55">
        <v>966</v>
      </c>
      <c r="AE7" s="55">
        <v>972</v>
      </c>
      <c r="AF7" s="56">
        <v>966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960</v>
      </c>
      <c r="C8" s="55">
        <v>972</v>
      </c>
      <c r="D8" s="55">
        <v>972</v>
      </c>
      <c r="E8" s="55">
        <v>966</v>
      </c>
      <c r="F8" s="55">
        <v>972</v>
      </c>
      <c r="G8" s="55">
        <v>978</v>
      </c>
      <c r="H8" s="55">
        <v>978</v>
      </c>
      <c r="I8" s="55">
        <v>972</v>
      </c>
      <c r="J8" s="55">
        <v>972</v>
      </c>
      <c r="K8" s="55">
        <v>972</v>
      </c>
      <c r="L8" s="55">
        <v>966</v>
      </c>
      <c r="M8" s="55">
        <v>960</v>
      </c>
      <c r="N8" s="55">
        <v>954</v>
      </c>
      <c r="O8" s="55">
        <v>972</v>
      </c>
      <c r="P8" s="55">
        <v>978</v>
      </c>
      <c r="Q8" s="55">
        <v>972</v>
      </c>
      <c r="R8" s="55">
        <v>972</v>
      </c>
      <c r="S8" s="55">
        <v>972</v>
      </c>
      <c r="T8" s="55">
        <v>960</v>
      </c>
      <c r="U8" s="55">
        <v>960</v>
      </c>
      <c r="V8" s="55">
        <v>972</v>
      </c>
      <c r="W8" s="55">
        <v>966</v>
      </c>
      <c r="X8" s="55">
        <v>966</v>
      </c>
      <c r="Y8" s="55">
        <v>972</v>
      </c>
      <c r="Z8" s="55">
        <v>966</v>
      </c>
      <c r="AA8" s="55">
        <v>942</v>
      </c>
      <c r="AB8" s="55">
        <v>966</v>
      </c>
      <c r="AC8" s="55">
        <v>948</v>
      </c>
      <c r="AD8" s="55">
        <v>966</v>
      </c>
      <c r="AE8" s="55">
        <v>966</v>
      </c>
      <c r="AF8" s="56">
        <v>966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966</v>
      </c>
      <c r="C9" s="55">
        <v>978</v>
      </c>
      <c r="D9" s="55">
        <v>978</v>
      </c>
      <c r="E9" s="55">
        <v>966</v>
      </c>
      <c r="F9" s="55">
        <v>966</v>
      </c>
      <c r="G9" s="55">
        <v>978</v>
      </c>
      <c r="H9" s="55">
        <v>978</v>
      </c>
      <c r="I9" s="55">
        <v>984</v>
      </c>
      <c r="J9" s="55">
        <v>978</v>
      </c>
      <c r="K9" s="55">
        <v>960</v>
      </c>
      <c r="L9" s="55">
        <v>954</v>
      </c>
      <c r="M9" s="55">
        <v>960</v>
      </c>
      <c r="N9" s="55">
        <v>960</v>
      </c>
      <c r="O9" s="55">
        <v>972</v>
      </c>
      <c r="P9" s="55">
        <v>978</v>
      </c>
      <c r="Q9" s="55">
        <v>966</v>
      </c>
      <c r="R9" s="55">
        <v>972</v>
      </c>
      <c r="S9" s="55">
        <v>984</v>
      </c>
      <c r="T9" s="55">
        <v>972</v>
      </c>
      <c r="U9" s="55">
        <v>972</v>
      </c>
      <c r="V9" s="55">
        <v>972</v>
      </c>
      <c r="W9" s="55">
        <v>966</v>
      </c>
      <c r="X9" s="55">
        <v>978</v>
      </c>
      <c r="Y9" s="55">
        <v>966</v>
      </c>
      <c r="Z9" s="55">
        <v>966</v>
      </c>
      <c r="AA9" s="55">
        <v>942</v>
      </c>
      <c r="AB9" s="55">
        <v>960</v>
      </c>
      <c r="AC9" s="55">
        <v>942</v>
      </c>
      <c r="AD9" s="55">
        <v>966</v>
      </c>
      <c r="AE9" s="55">
        <v>966</v>
      </c>
      <c r="AF9" s="56">
        <v>966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972</v>
      </c>
      <c r="C10" s="55">
        <v>984</v>
      </c>
      <c r="D10" s="55">
        <v>978</v>
      </c>
      <c r="E10" s="55">
        <v>972</v>
      </c>
      <c r="F10" s="55">
        <v>972</v>
      </c>
      <c r="G10" s="55">
        <v>972</v>
      </c>
      <c r="H10" s="55">
        <v>978</v>
      </c>
      <c r="I10" s="55">
        <v>978</v>
      </c>
      <c r="J10" s="55">
        <v>978</v>
      </c>
      <c r="K10" s="55">
        <v>960</v>
      </c>
      <c r="L10" s="55">
        <v>954</v>
      </c>
      <c r="M10" s="55">
        <v>954</v>
      </c>
      <c r="N10" s="55">
        <v>960</v>
      </c>
      <c r="O10" s="55">
        <v>972</v>
      </c>
      <c r="P10" s="55">
        <v>972</v>
      </c>
      <c r="Q10" s="55">
        <v>972</v>
      </c>
      <c r="R10" s="55">
        <v>966</v>
      </c>
      <c r="S10" s="55">
        <v>978</v>
      </c>
      <c r="T10" s="55">
        <v>966</v>
      </c>
      <c r="U10" s="55">
        <v>966</v>
      </c>
      <c r="V10" s="55">
        <v>960</v>
      </c>
      <c r="W10" s="55">
        <v>960</v>
      </c>
      <c r="X10" s="55">
        <v>972</v>
      </c>
      <c r="Y10" s="55">
        <v>1026</v>
      </c>
      <c r="Z10" s="55">
        <v>1020</v>
      </c>
      <c r="AA10" s="55">
        <v>960</v>
      </c>
      <c r="AB10" s="55">
        <v>972</v>
      </c>
      <c r="AC10" s="55">
        <v>984</v>
      </c>
      <c r="AD10" s="55">
        <v>984</v>
      </c>
      <c r="AE10" s="55">
        <v>972</v>
      </c>
      <c r="AF10" s="56">
        <v>966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978</v>
      </c>
      <c r="C11" s="55">
        <v>984</v>
      </c>
      <c r="D11" s="55">
        <v>972</v>
      </c>
      <c r="E11" s="55">
        <v>972</v>
      </c>
      <c r="F11" s="55">
        <v>978</v>
      </c>
      <c r="G11" s="55">
        <v>978</v>
      </c>
      <c r="H11" s="55">
        <v>972</v>
      </c>
      <c r="I11" s="55">
        <v>960</v>
      </c>
      <c r="J11" s="55">
        <v>966</v>
      </c>
      <c r="K11" s="55">
        <v>966</v>
      </c>
      <c r="L11" s="55">
        <v>960</v>
      </c>
      <c r="M11" s="55">
        <v>966</v>
      </c>
      <c r="N11" s="55">
        <v>972</v>
      </c>
      <c r="O11" s="55">
        <v>978</v>
      </c>
      <c r="P11" s="55">
        <v>978</v>
      </c>
      <c r="Q11" s="55">
        <v>972</v>
      </c>
      <c r="R11" s="55">
        <v>966</v>
      </c>
      <c r="S11" s="55">
        <v>966</v>
      </c>
      <c r="T11" s="55">
        <v>948</v>
      </c>
      <c r="U11" s="55">
        <v>960</v>
      </c>
      <c r="V11" s="55">
        <v>966</v>
      </c>
      <c r="W11" s="55">
        <v>966</v>
      </c>
      <c r="X11" s="55">
        <v>972</v>
      </c>
      <c r="Y11" s="55">
        <v>1032</v>
      </c>
      <c r="Z11" s="55">
        <v>1032</v>
      </c>
      <c r="AA11" s="55">
        <v>1032</v>
      </c>
      <c r="AB11" s="55">
        <v>972</v>
      </c>
      <c r="AC11" s="55">
        <v>1020</v>
      </c>
      <c r="AD11" s="55">
        <v>1026</v>
      </c>
      <c r="AE11" s="55">
        <v>948</v>
      </c>
      <c r="AF11" s="56">
        <v>960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972</v>
      </c>
      <c r="C12" s="55">
        <v>978</v>
      </c>
      <c r="D12" s="55">
        <v>972</v>
      </c>
      <c r="E12" s="55">
        <v>978</v>
      </c>
      <c r="F12" s="55">
        <v>984</v>
      </c>
      <c r="G12" s="55">
        <v>966</v>
      </c>
      <c r="H12" s="55">
        <v>966</v>
      </c>
      <c r="I12" s="55">
        <v>966</v>
      </c>
      <c r="J12" s="55">
        <v>978</v>
      </c>
      <c r="K12" s="55">
        <v>960</v>
      </c>
      <c r="L12" s="55">
        <v>954</v>
      </c>
      <c r="M12" s="55">
        <v>960</v>
      </c>
      <c r="N12" s="55">
        <v>960</v>
      </c>
      <c r="O12" s="55">
        <v>972</v>
      </c>
      <c r="P12" s="55">
        <v>984</v>
      </c>
      <c r="Q12" s="55">
        <v>966</v>
      </c>
      <c r="R12" s="55">
        <v>966</v>
      </c>
      <c r="S12" s="55">
        <v>966</v>
      </c>
      <c r="T12" s="55">
        <v>954</v>
      </c>
      <c r="U12" s="55">
        <v>978</v>
      </c>
      <c r="V12" s="55">
        <v>966</v>
      </c>
      <c r="W12" s="55">
        <v>966</v>
      </c>
      <c r="X12" s="55">
        <v>960</v>
      </c>
      <c r="Y12" s="55">
        <v>1038</v>
      </c>
      <c r="Z12" s="55">
        <v>1020</v>
      </c>
      <c r="AA12" s="55">
        <v>1026</v>
      </c>
      <c r="AB12" s="55">
        <v>978</v>
      </c>
      <c r="AC12" s="55">
        <v>1020</v>
      </c>
      <c r="AD12" s="55">
        <v>1026</v>
      </c>
      <c r="AE12" s="55">
        <v>960</v>
      </c>
      <c r="AF12" s="56">
        <v>948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972</v>
      </c>
      <c r="C13" s="62">
        <v>978</v>
      </c>
      <c r="D13" s="62">
        <v>978</v>
      </c>
      <c r="E13" s="62">
        <v>972</v>
      </c>
      <c r="F13" s="62">
        <v>978</v>
      </c>
      <c r="G13" s="62">
        <v>978</v>
      </c>
      <c r="H13" s="62">
        <v>972</v>
      </c>
      <c r="I13" s="62">
        <v>972</v>
      </c>
      <c r="J13" s="62">
        <v>966</v>
      </c>
      <c r="K13" s="62">
        <v>966</v>
      </c>
      <c r="L13" s="62">
        <v>954</v>
      </c>
      <c r="M13" s="62">
        <v>966</v>
      </c>
      <c r="N13" s="62">
        <v>960</v>
      </c>
      <c r="O13" s="62">
        <v>978</v>
      </c>
      <c r="P13" s="62">
        <v>978</v>
      </c>
      <c r="Q13" s="62">
        <v>960</v>
      </c>
      <c r="R13" s="62">
        <v>966</v>
      </c>
      <c r="S13" s="62">
        <v>990</v>
      </c>
      <c r="T13" s="62">
        <v>978</v>
      </c>
      <c r="U13" s="55">
        <v>978</v>
      </c>
      <c r="V13" s="62">
        <v>978</v>
      </c>
      <c r="W13" s="62">
        <v>978</v>
      </c>
      <c r="X13" s="62">
        <v>978</v>
      </c>
      <c r="Y13" s="62">
        <v>1050</v>
      </c>
      <c r="Z13" s="62">
        <v>1032</v>
      </c>
      <c r="AA13" s="62">
        <v>1014</v>
      </c>
      <c r="AB13" s="62">
        <v>972</v>
      </c>
      <c r="AC13" s="62">
        <v>1026</v>
      </c>
      <c r="AD13" s="62">
        <v>1032</v>
      </c>
      <c r="AE13" s="62">
        <v>966</v>
      </c>
      <c r="AF13" s="64">
        <v>960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972</v>
      </c>
      <c r="C14" s="57">
        <v>966</v>
      </c>
      <c r="D14" s="57">
        <v>966</v>
      </c>
      <c r="E14" s="57">
        <v>972</v>
      </c>
      <c r="F14" s="57">
        <v>972</v>
      </c>
      <c r="G14" s="57">
        <v>972</v>
      </c>
      <c r="H14" s="57">
        <v>972</v>
      </c>
      <c r="I14" s="57">
        <v>966</v>
      </c>
      <c r="J14" s="57">
        <v>966</v>
      </c>
      <c r="K14" s="57">
        <v>966</v>
      </c>
      <c r="L14" s="57">
        <v>960</v>
      </c>
      <c r="M14" s="57">
        <v>966</v>
      </c>
      <c r="N14" s="57">
        <v>966</v>
      </c>
      <c r="O14" s="57">
        <v>972</v>
      </c>
      <c r="P14" s="57">
        <v>972</v>
      </c>
      <c r="Q14" s="57">
        <v>960</v>
      </c>
      <c r="R14" s="57">
        <v>972</v>
      </c>
      <c r="S14" s="57">
        <v>978</v>
      </c>
      <c r="T14" s="57">
        <v>978</v>
      </c>
      <c r="U14" s="63">
        <v>960</v>
      </c>
      <c r="V14" s="57">
        <v>972</v>
      </c>
      <c r="W14" s="57">
        <v>966</v>
      </c>
      <c r="X14" s="57">
        <v>978</v>
      </c>
      <c r="Y14" s="57">
        <v>1044</v>
      </c>
      <c r="Z14" s="57">
        <v>1026</v>
      </c>
      <c r="AA14" s="57">
        <v>1020</v>
      </c>
      <c r="AB14" s="57">
        <v>972</v>
      </c>
      <c r="AC14" s="57">
        <v>1014</v>
      </c>
      <c r="AD14" s="57">
        <v>1032</v>
      </c>
      <c r="AE14" s="57">
        <v>960</v>
      </c>
      <c r="AF14" s="58">
        <v>966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978</v>
      </c>
      <c r="C15" s="55">
        <v>972</v>
      </c>
      <c r="D15" s="55">
        <v>966</v>
      </c>
      <c r="E15" s="55">
        <v>972</v>
      </c>
      <c r="F15" s="55">
        <v>972</v>
      </c>
      <c r="G15" s="55">
        <v>966</v>
      </c>
      <c r="H15" s="55">
        <v>978</v>
      </c>
      <c r="I15" s="55">
        <v>966</v>
      </c>
      <c r="J15" s="55">
        <v>966</v>
      </c>
      <c r="K15" s="55">
        <v>972</v>
      </c>
      <c r="L15" s="55">
        <v>966</v>
      </c>
      <c r="M15" s="55">
        <v>966</v>
      </c>
      <c r="N15" s="55">
        <v>966</v>
      </c>
      <c r="O15" s="55">
        <v>978</v>
      </c>
      <c r="P15" s="55">
        <v>978</v>
      </c>
      <c r="Q15" s="55">
        <v>978</v>
      </c>
      <c r="R15" s="55">
        <v>978</v>
      </c>
      <c r="S15" s="55">
        <v>978</v>
      </c>
      <c r="T15" s="55">
        <v>978</v>
      </c>
      <c r="U15" s="55">
        <v>954</v>
      </c>
      <c r="V15" s="55">
        <v>978</v>
      </c>
      <c r="W15" s="55">
        <v>966</v>
      </c>
      <c r="X15" s="55">
        <v>978</v>
      </c>
      <c r="Y15" s="55">
        <v>1050</v>
      </c>
      <c r="Z15" s="55">
        <v>1032</v>
      </c>
      <c r="AA15" s="55">
        <v>1026</v>
      </c>
      <c r="AB15" s="55">
        <v>954</v>
      </c>
      <c r="AC15" s="55">
        <v>1020</v>
      </c>
      <c r="AD15" s="55">
        <v>1038</v>
      </c>
      <c r="AE15" s="55">
        <v>960</v>
      </c>
      <c r="AF15" s="56">
        <v>966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972</v>
      </c>
      <c r="C16" s="55">
        <v>978</v>
      </c>
      <c r="D16" s="55">
        <v>978</v>
      </c>
      <c r="E16" s="55">
        <v>966</v>
      </c>
      <c r="F16" s="55">
        <v>978</v>
      </c>
      <c r="G16" s="55">
        <v>984</v>
      </c>
      <c r="H16" s="55">
        <v>978</v>
      </c>
      <c r="I16" s="55">
        <v>966</v>
      </c>
      <c r="J16" s="55">
        <v>978</v>
      </c>
      <c r="K16" s="55">
        <v>972</v>
      </c>
      <c r="L16" s="55">
        <v>972</v>
      </c>
      <c r="M16" s="55">
        <v>978</v>
      </c>
      <c r="N16" s="55">
        <v>972</v>
      </c>
      <c r="O16" s="55">
        <v>972</v>
      </c>
      <c r="P16" s="55">
        <v>984</v>
      </c>
      <c r="Q16" s="55">
        <v>978</v>
      </c>
      <c r="R16" s="55">
        <v>972</v>
      </c>
      <c r="S16" s="55">
        <v>972</v>
      </c>
      <c r="T16" s="55">
        <v>966</v>
      </c>
      <c r="U16" s="55">
        <v>966</v>
      </c>
      <c r="V16" s="55">
        <v>972</v>
      </c>
      <c r="W16" s="55">
        <v>966</v>
      </c>
      <c r="X16" s="55">
        <v>972</v>
      </c>
      <c r="Y16" s="55">
        <v>1050</v>
      </c>
      <c r="Z16" s="55">
        <v>1026</v>
      </c>
      <c r="AA16" s="55">
        <v>1020</v>
      </c>
      <c r="AB16" s="55">
        <v>984</v>
      </c>
      <c r="AC16" s="55">
        <v>1026</v>
      </c>
      <c r="AD16" s="55">
        <v>1026</v>
      </c>
      <c r="AE16" s="55">
        <v>960</v>
      </c>
      <c r="AF16" s="56">
        <v>978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972</v>
      </c>
      <c r="C17" s="55">
        <v>984</v>
      </c>
      <c r="D17" s="55">
        <v>972</v>
      </c>
      <c r="E17" s="55">
        <v>972</v>
      </c>
      <c r="F17" s="55">
        <v>966</v>
      </c>
      <c r="G17" s="55">
        <v>972</v>
      </c>
      <c r="H17" s="55">
        <v>966</v>
      </c>
      <c r="I17" s="55">
        <v>972</v>
      </c>
      <c r="J17" s="55">
        <v>978</v>
      </c>
      <c r="K17" s="55">
        <v>966</v>
      </c>
      <c r="L17" s="55">
        <v>960</v>
      </c>
      <c r="M17" s="55">
        <v>972</v>
      </c>
      <c r="N17" s="55">
        <v>960</v>
      </c>
      <c r="O17" s="55">
        <v>972</v>
      </c>
      <c r="P17" s="55">
        <v>978</v>
      </c>
      <c r="Q17" s="55">
        <v>984</v>
      </c>
      <c r="R17" s="55">
        <v>972</v>
      </c>
      <c r="S17" s="55">
        <v>978</v>
      </c>
      <c r="T17" s="55">
        <v>966</v>
      </c>
      <c r="U17" s="55">
        <v>984</v>
      </c>
      <c r="V17" s="55">
        <v>972</v>
      </c>
      <c r="W17" s="55">
        <v>972</v>
      </c>
      <c r="X17" s="55">
        <v>972</v>
      </c>
      <c r="Y17" s="55">
        <v>1050</v>
      </c>
      <c r="Z17" s="55">
        <v>1020</v>
      </c>
      <c r="AA17" s="55">
        <v>1008</v>
      </c>
      <c r="AB17" s="55">
        <v>966</v>
      </c>
      <c r="AC17" s="55">
        <v>1014</v>
      </c>
      <c r="AD17" s="55">
        <v>1026</v>
      </c>
      <c r="AE17" s="55">
        <v>960</v>
      </c>
      <c r="AF17" s="56">
        <v>966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978</v>
      </c>
      <c r="C18" s="55">
        <v>984</v>
      </c>
      <c r="D18" s="55">
        <v>984</v>
      </c>
      <c r="E18" s="55">
        <v>972</v>
      </c>
      <c r="F18" s="55">
        <v>966</v>
      </c>
      <c r="G18" s="55">
        <v>978</v>
      </c>
      <c r="H18" s="55">
        <v>984</v>
      </c>
      <c r="I18" s="55">
        <v>972</v>
      </c>
      <c r="J18" s="55">
        <v>966</v>
      </c>
      <c r="K18" s="55">
        <v>960</v>
      </c>
      <c r="L18" s="55">
        <v>972</v>
      </c>
      <c r="M18" s="55">
        <v>972</v>
      </c>
      <c r="N18" s="55">
        <v>930</v>
      </c>
      <c r="O18" s="55">
        <v>978</v>
      </c>
      <c r="P18" s="55">
        <v>972</v>
      </c>
      <c r="Q18" s="55">
        <v>972</v>
      </c>
      <c r="R18" s="55">
        <v>972</v>
      </c>
      <c r="S18" s="55">
        <v>978</v>
      </c>
      <c r="T18" s="55">
        <v>972</v>
      </c>
      <c r="U18" s="55">
        <v>972</v>
      </c>
      <c r="V18" s="55">
        <v>966</v>
      </c>
      <c r="W18" s="55">
        <v>960</v>
      </c>
      <c r="X18" s="55">
        <v>972</v>
      </c>
      <c r="Y18" s="55">
        <v>1050</v>
      </c>
      <c r="Z18" s="55">
        <v>1020</v>
      </c>
      <c r="AA18" s="55">
        <v>1014</v>
      </c>
      <c r="AB18" s="55">
        <v>984</v>
      </c>
      <c r="AC18" s="55">
        <v>1026</v>
      </c>
      <c r="AD18" s="55">
        <v>1032</v>
      </c>
      <c r="AE18" s="55">
        <v>960</v>
      </c>
      <c r="AF18" s="56">
        <v>978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978</v>
      </c>
      <c r="C19" s="55">
        <v>984</v>
      </c>
      <c r="D19" s="55">
        <v>978</v>
      </c>
      <c r="E19" s="55">
        <v>972</v>
      </c>
      <c r="F19" s="55">
        <v>972</v>
      </c>
      <c r="G19" s="55">
        <v>960</v>
      </c>
      <c r="H19" s="55">
        <v>978</v>
      </c>
      <c r="I19" s="55">
        <v>966</v>
      </c>
      <c r="J19" s="55">
        <v>972</v>
      </c>
      <c r="K19" s="55">
        <v>966</v>
      </c>
      <c r="L19" s="55">
        <v>966</v>
      </c>
      <c r="M19" s="55">
        <v>978</v>
      </c>
      <c r="N19" s="55">
        <v>954</v>
      </c>
      <c r="O19" s="55">
        <v>966</v>
      </c>
      <c r="P19" s="55">
        <v>972</v>
      </c>
      <c r="Q19" s="55">
        <v>972</v>
      </c>
      <c r="R19" s="55">
        <v>960</v>
      </c>
      <c r="S19" s="55">
        <v>984</v>
      </c>
      <c r="T19" s="55">
        <v>972</v>
      </c>
      <c r="U19" s="55">
        <v>978</v>
      </c>
      <c r="V19" s="55">
        <v>966</v>
      </c>
      <c r="W19" s="55">
        <v>960</v>
      </c>
      <c r="X19" s="55">
        <v>972</v>
      </c>
      <c r="Y19" s="55">
        <v>1044</v>
      </c>
      <c r="Z19" s="55">
        <v>1032</v>
      </c>
      <c r="AA19" s="55">
        <v>1026</v>
      </c>
      <c r="AB19" s="55">
        <v>972</v>
      </c>
      <c r="AC19" s="55">
        <v>1014</v>
      </c>
      <c r="AD19" s="55">
        <v>1044</v>
      </c>
      <c r="AE19" s="55">
        <v>960</v>
      </c>
      <c r="AF19" s="56">
        <v>972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984</v>
      </c>
      <c r="C20" s="55">
        <v>984</v>
      </c>
      <c r="D20" s="55">
        <v>966</v>
      </c>
      <c r="E20" s="55">
        <v>972</v>
      </c>
      <c r="F20" s="55">
        <v>978</v>
      </c>
      <c r="G20" s="55">
        <v>972</v>
      </c>
      <c r="H20" s="55">
        <v>978</v>
      </c>
      <c r="I20" s="55">
        <v>972</v>
      </c>
      <c r="J20" s="55">
        <v>966</v>
      </c>
      <c r="K20" s="55">
        <v>972</v>
      </c>
      <c r="L20" s="55">
        <v>960</v>
      </c>
      <c r="M20" s="55">
        <v>984</v>
      </c>
      <c r="N20" s="55">
        <v>936</v>
      </c>
      <c r="O20" s="55">
        <v>972</v>
      </c>
      <c r="P20" s="55">
        <v>978</v>
      </c>
      <c r="Q20" s="55">
        <v>972</v>
      </c>
      <c r="R20" s="55">
        <v>960</v>
      </c>
      <c r="S20" s="55">
        <v>990</v>
      </c>
      <c r="T20" s="55">
        <v>984</v>
      </c>
      <c r="U20" s="55">
        <v>972</v>
      </c>
      <c r="V20" s="55">
        <v>954</v>
      </c>
      <c r="W20" s="55">
        <v>966</v>
      </c>
      <c r="X20" s="55">
        <v>972</v>
      </c>
      <c r="Y20" s="55">
        <v>1038</v>
      </c>
      <c r="Z20" s="55">
        <v>1032</v>
      </c>
      <c r="AA20" s="55">
        <v>1020</v>
      </c>
      <c r="AB20" s="55">
        <v>972</v>
      </c>
      <c r="AC20" s="55">
        <v>1014</v>
      </c>
      <c r="AD20" s="55">
        <v>1044</v>
      </c>
      <c r="AE20" s="55">
        <v>960</v>
      </c>
      <c r="AF20" s="56">
        <v>960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978</v>
      </c>
      <c r="C21" s="55">
        <v>978</v>
      </c>
      <c r="D21" s="55">
        <v>966</v>
      </c>
      <c r="E21" s="55">
        <v>966</v>
      </c>
      <c r="F21" s="55">
        <v>960</v>
      </c>
      <c r="G21" s="55">
        <v>954</v>
      </c>
      <c r="H21" s="55">
        <v>960</v>
      </c>
      <c r="I21" s="55">
        <v>972</v>
      </c>
      <c r="J21" s="55">
        <v>966</v>
      </c>
      <c r="K21" s="55">
        <v>966</v>
      </c>
      <c r="L21" s="55">
        <v>948</v>
      </c>
      <c r="M21" s="55">
        <v>1014</v>
      </c>
      <c r="N21" s="55">
        <v>948</v>
      </c>
      <c r="O21" s="55">
        <v>972</v>
      </c>
      <c r="P21" s="55">
        <v>972</v>
      </c>
      <c r="Q21" s="55">
        <v>978</v>
      </c>
      <c r="R21" s="55">
        <v>966</v>
      </c>
      <c r="S21" s="55">
        <v>990</v>
      </c>
      <c r="T21" s="55">
        <v>978</v>
      </c>
      <c r="U21" s="55">
        <v>960</v>
      </c>
      <c r="V21" s="55">
        <v>966</v>
      </c>
      <c r="W21" s="55">
        <v>972</v>
      </c>
      <c r="X21" s="55">
        <v>972</v>
      </c>
      <c r="Y21" s="55">
        <v>1044</v>
      </c>
      <c r="Z21" s="55">
        <v>1026</v>
      </c>
      <c r="AA21" s="55">
        <v>1020</v>
      </c>
      <c r="AB21" s="55">
        <v>978</v>
      </c>
      <c r="AC21" s="55">
        <v>1020</v>
      </c>
      <c r="AD21" s="55">
        <v>1038</v>
      </c>
      <c r="AE21" s="55">
        <v>954</v>
      </c>
      <c r="AF21" s="56">
        <v>960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972</v>
      </c>
      <c r="C22" s="63">
        <v>972</v>
      </c>
      <c r="D22" s="63">
        <v>960</v>
      </c>
      <c r="E22" s="63">
        <v>954</v>
      </c>
      <c r="F22" s="63">
        <v>948</v>
      </c>
      <c r="G22" s="63">
        <v>954</v>
      </c>
      <c r="H22" s="63">
        <v>954</v>
      </c>
      <c r="I22" s="63">
        <v>972</v>
      </c>
      <c r="J22" s="63">
        <v>960</v>
      </c>
      <c r="K22" s="63">
        <v>960</v>
      </c>
      <c r="L22" s="63">
        <v>948</v>
      </c>
      <c r="M22" s="63">
        <v>984</v>
      </c>
      <c r="N22" s="63">
        <v>972</v>
      </c>
      <c r="O22" s="63">
        <v>960</v>
      </c>
      <c r="P22" s="63">
        <v>990</v>
      </c>
      <c r="Q22" s="63">
        <v>966</v>
      </c>
      <c r="R22" s="63">
        <v>966</v>
      </c>
      <c r="S22" s="63">
        <v>972</v>
      </c>
      <c r="T22" s="63">
        <v>858</v>
      </c>
      <c r="U22" s="63">
        <v>972</v>
      </c>
      <c r="V22" s="63">
        <v>966</v>
      </c>
      <c r="W22" s="63">
        <v>978</v>
      </c>
      <c r="X22" s="63">
        <v>978</v>
      </c>
      <c r="Y22" s="63">
        <v>1050</v>
      </c>
      <c r="Z22" s="63">
        <v>1032</v>
      </c>
      <c r="AA22" s="63">
        <v>1020</v>
      </c>
      <c r="AB22" s="63">
        <v>984</v>
      </c>
      <c r="AC22" s="63">
        <v>1020</v>
      </c>
      <c r="AD22" s="63">
        <v>1038</v>
      </c>
      <c r="AE22" s="63">
        <v>966</v>
      </c>
      <c r="AF22" s="65">
        <v>972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966</v>
      </c>
      <c r="C23" s="55">
        <v>984</v>
      </c>
      <c r="D23" s="55">
        <v>948</v>
      </c>
      <c r="E23" s="55">
        <v>954</v>
      </c>
      <c r="F23" s="55">
        <v>942</v>
      </c>
      <c r="G23" s="55">
        <v>942</v>
      </c>
      <c r="H23" s="55">
        <v>954</v>
      </c>
      <c r="I23" s="55">
        <v>960</v>
      </c>
      <c r="J23" s="55">
        <v>960</v>
      </c>
      <c r="K23" s="55">
        <v>972</v>
      </c>
      <c r="L23" s="55">
        <v>942</v>
      </c>
      <c r="M23" s="55">
        <v>984</v>
      </c>
      <c r="N23" s="55">
        <v>996</v>
      </c>
      <c r="O23" s="55">
        <v>960</v>
      </c>
      <c r="P23" s="55">
        <v>996</v>
      </c>
      <c r="Q23" s="55">
        <v>978</v>
      </c>
      <c r="R23" s="55">
        <v>966</v>
      </c>
      <c r="S23" s="55">
        <v>954</v>
      </c>
      <c r="T23" s="55">
        <v>0</v>
      </c>
      <c r="U23" s="55">
        <v>966</v>
      </c>
      <c r="V23" s="55">
        <v>948</v>
      </c>
      <c r="W23" s="55">
        <v>960</v>
      </c>
      <c r="X23" s="55">
        <v>972</v>
      </c>
      <c r="Y23" s="55">
        <v>1038</v>
      </c>
      <c r="Z23" s="55">
        <v>1026</v>
      </c>
      <c r="AA23" s="55">
        <v>1008</v>
      </c>
      <c r="AB23" s="55">
        <v>972</v>
      </c>
      <c r="AC23" s="55">
        <v>1020</v>
      </c>
      <c r="AD23" s="55">
        <v>1032</v>
      </c>
      <c r="AE23" s="53">
        <v>960</v>
      </c>
      <c r="AF23" s="66">
        <v>984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966</v>
      </c>
      <c r="C24" s="55">
        <v>972</v>
      </c>
      <c r="D24" s="55">
        <v>924</v>
      </c>
      <c r="E24" s="55">
        <v>930</v>
      </c>
      <c r="F24" s="55">
        <v>924</v>
      </c>
      <c r="G24" s="55">
        <v>936</v>
      </c>
      <c r="H24" s="55">
        <v>930</v>
      </c>
      <c r="I24" s="55">
        <v>960</v>
      </c>
      <c r="J24" s="55">
        <v>972</v>
      </c>
      <c r="K24" s="55">
        <v>954</v>
      </c>
      <c r="L24" s="55">
        <v>936</v>
      </c>
      <c r="M24" s="55">
        <v>960</v>
      </c>
      <c r="N24" s="55">
        <v>972</v>
      </c>
      <c r="O24" s="55">
        <v>942</v>
      </c>
      <c r="P24" s="55">
        <v>990</v>
      </c>
      <c r="Q24" s="55">
        <v>972</v>
      </c>
      <c r="R24" s="55">
        <v>942</v>
      </c>
      <c r="S24" s="55">
        <v>942</v>
      </c>
      <c r="T24" s="55">
        <v>0</v>
      </c>
      <c r="U24" s="55">
        <v>960</v>
      </c>
      <c r="V24" s="55">
        <v>936</v>
      </c>
      <c r="W24" s="55">
        <v>966</v>
      </c>
      <c r="X24" s="55">
        <v>972</v>
      </c>
      <c r="Y24" s="55">
        <v>1008</v>
      </c>
      <c r="Z24" s="55">
        <v>1008</v>
      </c>
      <c r="AA24" s="55">
        <v>984</v>
      </c>
      <c r="AB24" s="55">
        <v>960</v>
      </c>
      <c r="AC24" s="55">
        <v>996</v>
      </c>
      <c r="AD24" s="55">
        <v>1014</v>
      </c>
      <c r="AE24" s="55">
        <v>960</v>
      </c>
      <c r="AF24" s="66">
        <v>960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966</v>
      </c>
      <c r="C25" s="55">
        <v>966</v>
      </c>
      <c r="D25" s="55">
        <v>906</v>
      </c>
      <c r="E25" s="55">
        <v>924</v>
      </c>
      <c r="F25" s="55">
        <v>918</v>
      </c>
      <c r="G25" s="55">
        <v>930</v>
      </c>
      <c r="H25" s="55">
        <v>924</v>
      </c>
      <c r="I25" s="55">
        <v>948</v>
      </c>
      <c r="J25" s="55">
        <v>966</v>
      </c>
      <c r="K25" s="55">
        <v>942</v>
      </c>
      <c r="L25" s="55">
        <v>930</v>
      </c>
      <c r="M25" s="55">
        <v>948</v>
      </c>
      <c r="N25" s="55">
        <v>960</v>
      </c>
      <c r="O25" s="55">
        <v>924</v>
      </c>
      <c r="P25" s="55">
        <v>990</v>
      </c>
      <c r="Q25" s="55">
        <v>972</v>
      </c>
      <c r="R25" s="55">
        <v>930</v>
      </c>
      <c r="S25" s="55">
        <v>942</v>
      </c>
      <c r="T25" s="55">
        <v>0</v>
      </c>
      <c r="U25" s="55">
        <v>960</v>
      </c>
      <c r="V25" s="55">
        <v>918</v>
      </c>
      <c r="W25" s="55">
        <v>960</v>
      </c>
      <c r="X25" s="55">
        <v>960</v>
      </c>
      <c r="Y25" s="55">
        <v>990</v>
      </c>
      <c r="Z25" s="55">
        <v>990</v>
      </c>
      <c r="AA25" s="55">
        <v>984</v>
      </c>
      <c r="AB25" s="55">
        <v>954</v>
      </c>
      <c r="AC25" s="55">
        <v>996</v>
      </c>
      <c r="AD25" s="55">
        <v>1008</v>
      </c>
      <c r="AE25" s="55">
        <v>966</v>
      </c>
      <c r="AF25" s="66">
        <v>948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954</v>
      </c>
      <c r="C26" s="55">
        <v>972</v>
      </c>
      <c r="D26" s="55">
        <v>918</v>
      </c>
      <c r="E26" s="55">
        <v>930</v>
      </c>
      <c r="F26" s="55">
        <v>918</v>
      </c>
      <c r="G26" s="55">
        <v>930</v>
      </c>
      <c r="H26" s="55">
        <v>936</v>
      </c>
      <c r="I26" s="55">
        <v>954</v>
      </c>
      <c r="J26" s="55">
        <v>972</v>
      </c>
      <c r="K26" s="55">
        <v>942</v>
      </c>
      <c r="L26" s="55">
        <v>936</v>
      </c>
      <c r="M26" s="55">
        <v>948</v>
      </c>
      <c r="N26" s="55">
        <v>954</v>
      </c>
      <c r="O26" s="55">
        <v>936</v>
      </c>
      <c r="P26" s="55">
        <v>972</v>
      </c>
      <c r="Q26" s="55">
        <v>960</v>
      </c>
      <c r="R26" s="55">
        <v>936</v>
      </c>
      <c r="S26" s="55">
        <v>936</v>
      </c>
      <c r="T26" s="55">
        <v>396</v>
      </c>
      <c r="U26" s="55">
        <v>966</v>
      </c>
      <c r="V26" s="55">
        <v>924</v>
      </c>
      <c r="W26" s="55">
        <v>948</v>
      </c>
      <c r="X26" s="55">
        <v>966</v>
      </c>
      <c r="Y26" s="55">
        <v>996</v>
      </c>
      <c r="Z26" s="55">
        <v>990</v>
      </c>
      <c r="AA26" s="55">
        <v>984</v>
      </c>
      <c r="AB26" s="55">
        <v>942</v>
      </c>
      <c r="AC26" s="55">
        <v>978</v>
      </c>
      <c r="AD26" s="55">
        <v>996</v>
      </c>
      <c r="AE26" s="55">
        <v>966</v>
      </c>
      <c r="AF26" s="66">
        <v>954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960</v>
      </c>
      <c r="C27" s="55">
        <v>972</v>
      </c>
      <c r="D27" s="55">
        <v>924</v>
      </c>
      <c r="E27" s="55">
        <v>930</v>
      </c>
      <c r="F27" s="55">
        <v>918</v>
      </c>
      <c r="G27" s="55">
        <v>912</v>
      </c>
      <c r="H27" s="55">
        <v>918</v>
      </c>
      <c r="I27" s="55">
        <v>948</v>
      </c>
      <c r="J27" s="55">
        <v>960</v>
      </c>
      <c r="K27" s="55">
        <v>942</v>
      </c>
      <c r="L27" s="55">
        <v>918</v>
      </c>
      <c r="M27" s="55">
        <v>954</v>
      </c>
      <c r="N27" s="55">
        <v>954</v>
      </c>
      <c r="O27" s="55">
        <v>936</v>
      </c>
      <c r="P27" s="55">
        <v>972</v>
      </c>
      <c r="Q27" s="55">
        <v>966</v>
      </c>
      <c r="R27" s="55">
        <v>930</v>
      </c>
      <c r="S27" s="55">
        <v>924</v>
      </c>
      <c r="T27" s="55">
        <v>918</v>
      </c>
      <c r="U27" s="55">
        <v>948</v>
      </c>
      <c r="V27" s="55">
        <v>906</v>
      </c>
      <c r="W27" s="55">
        <v>948</v>
      </c>
      <c r="X27" s="55">
        <v>960</v>
      </c>
      <c r="Y27" s="55">
        <v>978</v>
      </c>
      <c r="Z27" s="55">
        <v>984</v>
      </c>
      <c r="AA27" s="55">
        <v>990</v>
      </c>
      <c r="AB27" s="55">
        <v>936</v>
      </c>
      <c r="AC27" s="55">
        <v>984</v>
      </c>
      <c r="AD27" s="55">
        <v>990</v>
      </c>
      <c r="AE27" s="55">
        <v>954</v>
      </c>
      <c r="AF27" s="66">
        <v>924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966</v>
      </c>
      <c r="C28" s="55">
        <v>984</v>
      </c>
      <c r="D28" s="55">
        <v>918</v>
      </c>
      <c r="E28" s="55">
        <v>936</v>
      </c>
      <c r="F28" s="55">
        <v>924</v>
      </c>
      <c r="G28" s="55">
        <v>930</v>
      </c>
      <c r="H28" s="55">
        <v>918</v>
      </c>
      <c r="I28" s="55">
        <v>948</v>
      </c>
      <c r="J28" s="55">
        <v>966</v>
      </c>
      <c r="K28" s="55">
        <v>936</v>
      </c>
      <c r="L28" s="55">
        <v>930</v>
      </c>
      <c r="M28" s="55">
        <v>948</v>
      </c>
      <c r="N28" s="55">
        <v>960</v>
      </c>
      <c r="O28" s="55">
        <v>930</v>
      </c>
      <c r="P28" s="55">
        <v>978</v>
      </c>
      <c r="Q28" s="55">
        <v>966</v>
      </c>
      <c r="R28" s="55">
        <v>912</v>
      </c>
      <c r="S28" s="55">
        <v>936</v>
      </c>
      <c r="T28" s="55">
        <v>918</v>
      </c>
      <c r="U28" s="55">
        <v>960</v>
      </c>
      <c r="V28" s="55">
        <v>912</v>
      </c>
      <c r="W28" s="55">
        <v>948</v>
      </c>
      <c r="X28" s="55">
        <v>960</v>
      </c>
      <c r="Y28" s="55">
        <v>966</v>
      </c>
      <c r="Z28" s="55">
        <v>978</v>
      </c>
      <c r="AA28" s="55">
        <v>978</v>
      </c>
      <c r="AB28" s="55">
        <v>936</v>
      </c>
      <c r="AC28" s="55">
        <v>978</v>
      </c>
      <c r="AD28" s="55">
        <v>984</v>
      </c>
      <c r="AE28" s="55">
        <v>960</v>
      </c>
      <c r="AF28" s="66">
        <v>936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960</v>
      </c>
      <c r="C29" s="62">
        <v>972</v>
      </c>
      <c r="D29" s="62">
        <v>912</v>
      </c>
      <c r="E29" s="62">
        <v>918</v>
      </c>
      <c r="F29" s="62">
        <v>912</v>
      </c>
      <c r="G29" s="62">
        <v>924</v>
      </c>
      <c r="H29" s="62">
        <v>912</v>
      </c>
      <c r="I29" s="62">
        <v>954</v>
      </c>
      <c r="J29" s="62">
        <v>966</v>
      </c>
      <c r="K29" s="62">
        <v>930</v>
      </c>
      <c r="L29" s="62">
        <v>918</v>
      </c>
      <c r="M29" s="62">
        <v>936</v>
      </c>
      <c r="N29" s="62">
        <v>954</v>
      </c>
      <c r="O29" s="62">
        <v>930</v>
      </c>
      <c r="P29" s="62">
        <v>984</v>
      </c>
      <c r="Q29" s="62">
        <v>966</v>
      </c>
      <c r="R29" s="62">
        <v>924</v>
      </c>
      <c r="S29" s="62">
        <v>942</v>
      </c>
      <c r="T29" s="62">
        <v>918</v>
      </c>
      <c r="U29" s="62">
        <v>936</v>
      </c>
      <c r="V29" s="62">
        <v>912</v>
      </c>
      <c r="W29" s="62">
        <v>948</v>
      </c>
      <c r="X29" s="62">
        <v>966</v>
      </c>
      <c r="Y29" s="62">
        <v>984</v>
      </c>
      <c r="Z29" s="62">
        <v>990</v>
      </c>
      <c r="AA29" s="62">
        <v>978</v>
      </c>
      <c r="AB29" s="62">
        <v>942</v>
      </c>
      <c r="AC29" s="62">
        <v>978</v>
      </c>
      <c r="AD29" s="62">
        <v>1008</v>
      </c>
      <c r="AE29" s="55">
        <v>960</v>
      </c>
      <c r="AF29" s="66">
        <v>930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954</v>
      </c>
      <c r="C30" s="57">
        <v>972</v>
      </c>
      <c r="D30" s="57">
        <v>912</v>
      </c>
      <c r="E30" s="57">
        <v>924</v>
      </c>
      <c r="F30" s="57">
        <v>930</v>
      </c>
      <c r="G30" s="57">
        <v>930</v>
      </c>
      <c r="H30" s="57">
        <v>930</v>
      </c>
      <c r="I30" s="57">
        <v>954</v>
      </c>
      <c r="J30" s="57">
        <v>960</v>
      </c>
      <c r="K30" s="57">
        <v>930</v>
      </c>
      <c r="L30" s="57">
        <v>930</v>
      </c>
      <c r="M30" s="57">
        <v>948</v>
      </c>
      <c r="N30" s="57">
        <v>948</v>
      </c>
      <c r="O30" s="57">
        <v>924</v>
      </c>
      <c r="P30" s="57">
        <v>978</v>
      </c>
      <c r="Q30" s="57">
        <v>966</v>
      </c>
      <c r="R30" s="57">
        <v>942</v>
      </c>
      <c r="S30" s="57">
        <v>936</v>
      </c>
      <c r="T30" s="57">
        <v>924</v>
      </c>
      <c r="U30" s="57">
        <v>960</v>
      </c>
      <c r="V30" s="57">
        <v>918</v>
      </c>
      <c r="W30" s="57">
        <v>942</v>
      </c>
      <c r="X30" s="57">
        <v>972</v>
      </c>
      <c r="Y30" s="57">
        <v>1002</v>
      </c>
      <c r="Z30" s="57">
        <v>984</v>
      </c>
      <c r="AA30" s="57">
        <v>1002</v>
      </c>
      <c r="AB30" s="57">
        <v>942</v>
      </c>
      <c r="AC30" s="57">
        <v>978</v>
      </c>
      <c r="AD30" s="57">
        <v>1002</v>
      </c>
      <c r="AE30" s="63">
        <v>966</v>
      </c>
      <c r="AF30" s="67">
        <v>942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954</v>
      </c>
      <c r="C31" s="55">
        <v>966</v>
      </c>
      <c r="D31" s="55">
        <v>924</v>
      </c>
      <c r="E31" s="55">
        <v>930</v>
      </c>
      <c r="F31" s="55">
        <v>924</v>
      </c>
      <c r="G31" s="55">
        <v>924</v>
      </c>
      <c r="H31" s="55">
        <v>924</v>
      </c>
      <c r="I31" s="55">
        <v>942</v>
      </c>
      <c r="J31" s="55">
        <v>966</v>
      </c>
      <c r="K31" s="55">
        <v>948</v>
      </c>
      <c r="L31" s="55">
        <v>936</v>
      </c>
      <c r="M31" s="55">
        <v>954</v>
      </c>
      <c r="N31" s="55">
        <v>966</v>
      </c>
      <c r="O31" s="55">
        <v>942</v>
      </c>
      <c r="P31" s="55">
        <v>984</v>
      </c>
      <c r="Q31" s="55">
        <v>978</v>
      </c>
      <c r="R31" s="55">
        <v>960</v>
      </c>
      <c r="S31" s="55">
        <v>936</v>
      </c>
      <c r="T31" s="55">
        <v>924</v>
      </c>
      <c r="U31" s="55">
        <v>954</v>
      </c>
      <c r="V31" s="55">
        <v>924</v>
      </c>
      <c r="W31" s="55">
        <v>948</v>
      </c>
      <c r="X31" s="55">
        <v>960</v>
      </c>
      <c r="Y31" s="55">
        <v>1002</v>
      </c>
      <c r="Z31" s="55">
        <v>978</v>
      </c>
      <c r="AA31" s="55">
        <v>1008</v>
      </c>
      <c r="AB31" s="55">
        <v>942</v>
      </c>
      <c r="AC31" s="55">
        <v>984</v>
      </c>
      <c r="AD31" s="55">
        <v>1008</v>
      </c>
      <c r="AE31" s="55">
        <v>954</v>
      </c>
      <c r="AF31" s="56">
        <v>954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960</v>
      </c>
      <c r="C32" s="55">
        <v>978</v>
      </c>
      <c r="D32" s="55">
        <v>918</v>
      </c>
      <c r="E32" s="55">
        <v>918</v>
      </c>
      <c r="F32" s="55">
        <v>930</v>
      </c>
      <c r="G32" s="55">
        <v>942</v>
      </c>
      <c r="H32" s="55">
        <v>942</v>
      </c>
      <c r="I32" s="55">
        <v>960</v>
      </c>
      <c r="J32" s="55">
        <v>972</v>
      </c>
      <c r="K32" s="55">
        <v>954</v>
      </c>
      <c r="L32" s="55">
        <v>936</v>
      </c>
      <c r="M32" s="55">
        <v>954</v>
      </c>
      <c r="N32" s="55">
        <v>966</v>
      </c>
      <c r="O32" s="55">
        <v>942</v>
      </c>
      <c r="P32" s="55">
        <v>984</v>
      </c>
      <c r="Q32" s="55">
        <v>972</v>
      </c>
      <c r="R32" s="55">
        <v>966</v>
      </c>
      <c r="S32" s="55">
        <v>936</v>
      </c>
      <c r="T32" s="55">
        <v>924</v>
      </c>
      <c r="U32" s="55">
        <v>954</v>
      </c>
      <c r="V32" s="55">
        <v>936</v>
      </c>
      <c r="W32" s="55">
        <v>948</v>
      </c>
      <c r="X32" s="55">
        <v>966</v>
      </c>
      <c r="Y32" s="55">
        <v>996</v>
      </c>
      <c r="Z32" s="55">
        <v>984</v>
      </c>
      <c r="AA32" s="55">
        <v>1020</v>
      </c>
      <c r="AB32" s="55">
        <v>942</v>
      </c>
      <c r="AC32" s="55">
        <v>978</v>
      </c>
      <c r="AD32" s="55">
        <v>996</v>
      </c>
      <c r="AE32" s="55">
        <v>960</v>
      </c>
      <c r="AF32" s="56">
        <v>954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960</v>
      </c>
      <c r="C33" s="55">
        <v>966</v>
      </c>
      <c r="D33" s="55">
        <v>918</v>
      </c>
      <c r="E33" s="55">
        <v>924</v>
      </c>
      <c r="F33" s="55">
        <v>942</v>
      </c>
      <c r="G33" s="55">
        <v>936</v>
      </c>
      <c r="H33" s="55">
        <v>936</v>
      </c>
      <c r="I33" s="55">
        <v>954</v>
      </c>
      <c r="J33" s="55">
        <v>978</v>
      </c>
      <c r="K33" s="55">
        <v>936</v>
      </c>
      <c r="L33" s="55">
        <v>924</v>
      </c>
      <c r="M33" s="55">
        <v>954</v>
      </c>
      <c r="N33" s="55">
        <v>960</v>
      </c>
      <c r="O33" s="55">
        <v>936</v>
      </c>
      <c r="P33" s="55">
        <v>990</v>
      </c>
      <c r="Q33" s="55">
        <v>978</v>
      </c>
      <c r="R33" s="55">
        <v>942</v>
      </c>
      <c r="S33" s="55">
        <v>930</v>
      </c>
      <c r="T33" s="55">
        <v>924</v>
      </c>
      <c r="U33" s="55">
        <v>954</v>
      </c>
      <c r="V33" s="55">
        <v>930</v>
      </c>
      <c r="W33" s="55">
        <v>948</v>
      </c>
      <c r="X33" s="55">
        <v>966</v>
      </c>
      <c r="Y33" s="55">
        <v>990</v>
      </c>
      <c r="Z33" s="55">
        <v>972</v>
      </c>
      <c r="AA33" s="55">
        <v>996</v>
      </c>
      <c r="AB33" s="55">
        <v>930</v>
      </c>
      <c r="AC33" s="55">
        <v>984</v>
      </c>
      <c r="AD33" s="55">
        <v>996</v>
      </c>
      <c r="AE33" s="55">
        <v>960</v>
      </c>
      <c r="AF33" s="56">
        <v>942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948</v>
      </c>
      <c r="C34" s="55">
        <v>966</v>
      </c>
      <c r="D34" s="55">
        <v>912</v>
      </c>
      <c r="E34" s="55">
        <v>930</v>
      </c>
      <c r="F34" s="55">
        <v>948</v>
      </c>
      <c r="G34" s="55">
        <v>942</v>
      </c>
      <c r="H34" s="55">
        <v>936</v>
      </c>
      <c r="I34" s="55">
        <v>948</v>
      </c>
      <c r="J34" s="55">
        <v>972</v>
      </c>
      <c r="K34" s="55">
        <v>930</v>
      </c>
      <c r="L34" s="55">
        <v>936</v>
      </c>
      <c r="M34" s="55">
        <v>948</v>
      </c>
      <c r="N34" s="55">
        <v>960</v>
      </c>
      <c r="O34" s="55">
        <v>936</v>
      </c>
      <c r="P34" s="55">
        <v>972</v>
      </c>
      <c r="Q34" s="55">
        <v>966</v>
      </c>
      <c r="R34" s="55">
        <v>942</v>
      </c>
      <c r="S34" s="55">
        <v>936</v>
      </c>
      <c r="T34" s="55">
        <v>918</v>
      </c>
      <c r="U34" s="55">
        <v>954</v>
      </c>
      <c r="V34" s="55">
        <v>924</v>
      </c>
      <c r="W34" s="55">
        <v>942</v>
      </c>
      <c r="X34" s="55">
        <v>972</v>
      </c>
      <c r="Y34" s="55">
        <v>984</v>
      </c>
      <c r="Z34" s="55">
        <v>978</v>
      </c>
      <c r="AA34" s="55">
        <v>1002</v>
      </c>
      <c r="AB34" s="55">
        <v>930</v>
      </c>
      <c r="AC34" s="55">
        <v>978</v>
      </c>
      <c r="AD34" s="55">
        <v>1002</v>
      </c>
      <c r="AE34" s="55">
        <v>966</v>
      </c>
      <c r="AF34" s="56">
        <v>936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948</v>
      </c>
      <c r="C35" s="55">
        <v>972</v>
      </c>
      <c r="D35" s="55">
        <v>924</v>
      </c>
      <c r="E35" s="55">
        <v>924</v>
      </c>
      <c r="F35" s="55">
        <v>930</v>
      </c>
      <c r="G35" s="55">
        <v>924</v>
      </c>
      <c r="H35" s="55">
        <v>936</v>
      </c>
      <c r="I35" s="55">
        <v>954</v>
      </c>
      <c r="J35" s="55">
        <v>978</v>
      </c>
      <c r="K35" s="55">
        <v>936</v>
      </c>
      <c r="L35" s="55">
        <v>936</v>
      </c>
      <c r="M35" s="55">
        <v>954</v>
      </c>
      <c r="N35" s="55">
        <v>948</v>
      </c>
      <c r="O35" s="55">
        <v>942</v>
      </c>
      <c r="P35" s="55">
        <v>978</v>
      </c>
      <c r="Q35" s="55">
        <v>972</v>
      </c>
      <c r="R35" s="55">
        <v>948</v>
      </c>
      <c r="S35" s="55">
        <v>942</v>
      </c>
      <c r="T35" s="55">
        <v>924</v>
      </c>
      <c r="U35" s="55">
        <v>954</v>
      </c>
      <c r="V35" s="55">
        <v>930</v>
      </c>
      <c r="W35" s="55">
        <v>942</v>
      </c>
      <c r="X35" s="55">
        <v>960</v>
      </c>
      <c r="Y35" s="55">
        <v>978</v>
      </c>
      <c r="Z35" s="55">
        <v>972</v>
      </c>
      <c r="AA35" s="55">
        <v>1002</v>
      </c>
      <c r="AB35" s="55">
        <v>930</v>
      </c>
      <c r="AC35" s="55">
        <v>966</v>
      </c>
      <c r="AD35" s="55">
        <v>996</v>
      </c>
      <c r="AE35" s="55">
        <v>966</v>
      </c>
      <c r="AF35" s="56">
        <v>942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960</v>
      </c>
      <c r="C36" s="55">
        <v>972</v>
      </c>
      <c r="D36" s="55">
        <v>930</v>
      </c>
      <c r="E36" s="55">
        <v>936</v>
      </c>
      <c r="F36" s="55">
        <v>930</v>
      </c>
      <c r="G36" s="55">
        <v>936</v>
      </c>
      <c r="H36" s="55">
        <v>942</v>
      </c>
      <c r="I36" s="55">
        <v>954</v>
      </c>
      <c r="J36" s="55">
        <v>966</v>
      </c>
      <c r="K36" s="55">
        <v>948</v>
      </c>
      <c r="L36" s="55">
        <v>930</v>
      </c>
      <c r="M36" s="55">
        <v>948</v>
      </c>
      <c r="N36" s="55">
        <v>954</v>
      </c>
      <c r="O36" s="55">
        <v>930</v>
      </c>
      <c r="P36" s="55">
        <v>978</v>
      </c>
      <c r="Q36" s="55">
        <v>972</v>
      </c>
      <c r="R36" s="55">
        <v>948</v>
      </c>
      <c r="S36" s="55">
        <v>942</v>
      </c>
      <c r="T36" s="55">
        <v>924</v>
      </c>
      <c r="U36" s="55">
        <v>960</v>
      </c>
      <c r="V36" s="55">
        <v>936</v>
      </c>
      <c r="W36" s="55">
        <v>924</v>
      </c>
      <c r="X36" s="55">
        <v>960</v>
      </c>
      <c r="Y36" s="55">
        <v>990</v>
      </c>
      <c r="Z36" s="55">
        <v>972</v>
      </c>
      <c r="AA36" s="55">
        <v>1002</v>
      </c>
      <c r="AB36" s="55">
        <v>930</v>
      </c>
      <c r="AC36" s="55">
        <v>954</v>
      </c>
      <c r="AD36" s="55">
        <v>1002</v>
      </c>
      <c r="AE36" s="55">
        <v>966</v>
      </c>
      <c r="AF36" s="56">
        <v>936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954</v>
      </c>
      <c r="C37" s="55">
        <v>966</v>
      </c>
      <c r="D37" s="55">
        <v>924</v>
      </c>
      <c r="E37" s="55">
        <v>924</v>
      </c>
      <c r="F37" s="55">
        <v>936</v>
      </c>
      <c r="G37" s="55">
        <v>942</v>
      </c>
      <c r="H37" s="55">
        <v>930</v>
      </c>
      <c r="I37" s="55">
        <v>948</v>
      </c>
      <c r="J37" s="55">
        <v>966</v>
      </c>
      <c r="K37" s="55">
        <v>954</v>
      </c>
      <c r="L37" s="55">
        <v>918</v>
      </c>
      <c r="M37" s="55">
        <v>972</v>
      </c>
      <c r="N37" s="55">
        <v>960</v>
      </c>
      <c r="O37" s="55">
        <v>930</v>
      </c>
      <c r="P37" s="55">
        <v>984</v>
      </c>
      <c r="Q37" s="55">
        <v>978</v>
      </c>
      <c r="R37" s="55">
        <v>960</v>
      </c>
      <c r="S37" s="55">
        <v>948</v>
      </c>
      <c r="T37" s="55">
        <v>924</v>
      </c>
      <c r="U37" s="55">
        <v>960</v>
      </c>
      <c r="V37" s="55">
        <v>930</v>
      </c>
      <c r="W37" s="55">
        <v>942</v>
      </c>
      <c r="X37" s="55">
        <v>960</v>
      </c>
      <c r="Y37" s="55">
        <v>996</v>
      </c>
      <c r="Z37" s="55">
        <v>978</v>
      </c>
      <c r="AA37" s="55">
        <v>1002</v>
      </c>
      <c r="AB37" s="55">
        <v>930</v>
      </c>
      <c r="AC37" s="55">
        <v>966</v>
      </c>
      <c r="AD37" s="55">
        <v>1008</v>
      </c>
      <c r="AE37" s="55">
        <v>960</v>
      </c>
      <c r="AF37" s="56">
        <v>948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966</v>
      </c>
      <c r="C38" s="63">
        <v>960</v>
      </c>
      <c r="D38" s="63">
        <v>924</v>
      </c>
      <c r="E38" s="63">
        <v>924</v>
      </c>
      <c r="F38" s="63">
        <v>942</v>
      </c>
      <c r="G38" s="63">
        <v>942</v>
      </c>
      <c r="H38" s="63">
        <v>942</v>
      </c>
      <c r="I38" s="63">
        <v>954</v>
      </c>
      <c r="J38" s="63">
        <v>972</v>
      </c>
      <c r="K38" s="63">
        <v>948</v>
      </c>
      <c r="L38" s="63">
        <v>924</v>
      </c>
      <c r="M38" s="63">
        <v>966</v>
      </c>
      <c r="N38" s="63">
        <v>972</v>
      </c>
      <c r="O38" s="63">
        <v>930</v>
      </c>
      <c r="P38" s="63">
        <v>978</v>
      </c>
      <c r="Q38" s="63">
        <v>966</v>
      </c>
      <c r="R38" s="63">
        <v>960</v>
      </c>
      <c r="S38" s="63">
        <v>942</v>
      </c>
      <c r="T38" s="63">
        <v>936</v>
      </c>
      <c r="U38" s="63">
        <v>966</v>
      </c>
      <c r="V38" s="63">
        <v>936</v>
      </c>
      <c r="W38" s="63">
        <v>942</v>
      </c>
      <c r="X38" s="63">
        <v>960</v>
      </c>
      <c r="Y38" s="63">
        <v>1008</v>
      </c>
      <c r="Z38" s="63">
        <v>984</v>
      </c>
      <c r="AA38" s="63">
        <v>996</v>
      </c>
      <c r="AB38" s="63">
        <v>942</v>
      </c>
      <c r="AC38" s="63">
        <v>972</v>
      </c>
      <c r="AD38" s="63">
        <v>1026</v>
      </c>
      <c r="AE38" s="63">
        <v>954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954</v>
      </c>
      <c r="C39" s="55">
        <v>966</v>
      </c>
      <c r="D39" s="55">
        <v>936</v>
      </c>
      <c r="E39" s="55">
        <v>954</v>
      </c>
      <c r="F39" s="55">
        <v>954</v>
      </c>
      <c r="G39" s="55">
        <v>960</v>
      </c>
      <c r="H39" s="55">
        <v>966</v>
      </c>
      <c r="I39" s="55">
        <v>954</v>
      </c>
      <c r="J39" s="55">
        <v>972</v>
      </c>
      <c r="K39" s="55">
        <v>954</v>
      </c>
      <c r="L39" s="55">
        <v>936</v>
      </c>
      <c r="M39" s="55">
        <v>972</v>
      </c>
      <c r="N39" s="55">
        <v>978</v>
      </c>
      <c r="O39" s="55">
        <v>954</v>
      </c>
      <c r="P39" s="55">
        <v>984</v>
      </c>
      <c r="Q39" s="55">
        <v>978</v>
      </c>
      <c r="R39" s="55">
        <v>972</v>
      </c>
      <c r="S39" s="55">
        <v>942</v>
      </c>
      <c r="T39" s="55">
        <v>948</v>
      </c>
      <c r="U39" s="55">
        <v>966</v>
      </c>
      <c r="V39" s="55">
        <v>942</v>
      </c>
      <c r="W39" s="55">
        <v>942</v>
      </c>
      <c r="X39" s="55">
        <v>960</v>
      </c>
      <c r="Y39" s="55">
        <v>1008</v>
      </c>
      <c r="Z39" s="55">
        <v>1002</v>
      </c>
      <c r="AA39" s="55">
        <v>1002</v>
      </c>
      <c r="AB39" s="55">
        <v>948</v>
      </c>
      <c r="AC39" s="55">
        <v>984</v>
      </c>
      <c r="AD39" s="55">
        <v>1026</v>
      </c>
      <c r="AE39" s="55">
        <v>966</v>
      </c>
      <c r="AF39" s="56">
        <v>960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978</v>
      </c>
      <c r="C40" s="55">
        <v>966</v>
      </c>
      <c r="D40" s="55">
        <v>954</v>
      </c>
      <c r="E40" s="55">
        <v>948</v>
      </c>
      <c r="F40" s="55">
        <v>960</v>
      </c>
      <c r="G40" s="55">
        <v>966</v>
      </c>
      <c r="H40" s="55">
        <v>960</v>
      </c>
      <c r="I40" s="55">
        <v>966</v>
      </c>
      <c r="J40" s="55">
        <v>972</v>
      </c>
      <c r="K40" s="55">
        <v>960</v>
      </c>
      <c r="L40" s="55">
        <v>942</v>
      </c>
      <c r="M40" s="55">
        <v>972</v>
      </c>
      <c r="N40" s="55">
        <v>996</v>
      </c>
      <c r="O40" s="55">
        <v>966</v>
      </c>
      <c r="P40" s="55">
        <v>990</v>
      </c>
      <c r="Q40" s="55">
        <v>972</v>
      </c>
      <c r="R40" s="55">
        <v>990</v>
      </c>
      <c r="S40" s="55">
        <v>948</v>
      </c>
      <c r="T40" s="55">
        <v>966</v>
      </c>
      <c r="U40" s="55">
        <v>972</v>
      </c>
      <c r="V40" s="55">
        <v>960</v>
      </c>
      <c r="W40" s="55">
        <v>960</v>
      </c>
      <c r="X40" s="55">
        <v>966</v>
      </c>
      <c r="Y40" s="55">
        <v>1014</v>
      </c>
      <c r="Z40" s="55">
        <v>1008</v>
      </c>
      <c r="AA40" s="55">
        <v>1002</v>
      </c>
      <c r="AB40" s="55">
        <v>948</v>
      </c>
      <c r="AC40" s="55">
        <v>1002</v>
      </c>
      <c r="AD40" s="55">
        <v>1044</v>
      </c>
      <c r="AE40" s="55">
        <v>966</v>
      </c>
      <c r="AF40" s="56">
        <v>984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978</v>
      </c>
      <c r="C41" s="55">
        <v>972</v>
      </c>
      <c r="D41" s="55">
        <v>960</v>
      </c>
      <c r="E41" s="55">
        <v>954</v>
      </c>
      <c r="F41" s="55">
        <v>972</v>
      </c>
      <c r="G41" s="55">
        <v>972</v>
      </c>
      <c r="H41" s="55">
        <v>972</v>
      </c>
      <c r="I41" s="55">
        <v>972</v>
      </c>
      <c r="J41" s="55">
        <v>966</v>
      </c>
      <c r="K41" s="55">
        <v>948</v>
      </c>
      <c r="L41" s="55">
        <v>948</v>
      </c>
      <c r="M41" s="55">
        <v>960</v>
      </c>
      <c r="N41" s="55">
        <v>990</v>
      </c>
      <c r="O41" s="55">
        <v>972</v>
      </c>
      <c r="P41" s="55">
        <v>978</v>
      </c>
      <c r="Q41" s="55">
        <v>972</v>
      </c>
      <c r="R41" s="55">
        <v>984</v>
      </c>
      <c r="S41" s="55">
        <v>954</v>
      </c>
      <c r="T41" s="55">
        <v>972</v>
      </c>
      <c r="U41" s="55">
        <v>966</v>
      </c>
      <c r="V41" s="55">
        <v>966</v>
      </c>
      <c r="W41" s="55">
        <v>960</v>
      </c>
      <c r="X41" s="55">
        <v>978</v>
      </c>
      <c r="Y41" s="55">
        <v>960</v>
      </c>
      <c r="Z41" s="55">
        <v>990</v>
      </c>
      <c r="AA41" s="55">
        <v>948</v>
      </c>
      <c r="AB41" s="55">
        <v>936</v>
      </c>
      <c r="AC41" s="55">
        <v>966</v>
      </c>
      <c r="AD41" s="55">
        <v>1008</v>
      </c>
      <c r="AE41" s="55">
        <v>960</v>
      </c>
      <c r="AF41" s="56">
        <v>960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978</v>
      </c>
      <c r="C42" s="55">
        <v>984</v>
      </c>
      <c r="D42" s="55">
        <v>960</v>
      </c>
      <c r="E42" s="55">
        <v>972</v>
      </c>
      <c r="F42" s="55">
        <v>978</v>
      </c>
      <c r="G42" s="55">
        <v>972</v>
      </c>
      <c r="H42" s="55">
        <v>972</v>
      </c>
      <c r="I42" s="55">
        <v>978</v>
      </c>
      <c r="J42" s="55">
        <v>984</v>
      </c>
      <c r="K42" s="55">
        <v>948</v>
      </c>
      <c r="L42" s="55">
        <v>954</v>
      </c>
      <c r="M42" s="55">
        <v>960</v>
      </c>
      <c r="N42" s="55">
        <v>966</v>
      </c>
      <c r="O42" s="55">
        <v>972</v>
      </c>
      <c r="P42" s="55">
        <v>966</v>
      </c>
      <c r="Q42" s="55">
        <v>978</v>
      </c>
      <c r="R42" s="55">
        <v>984</v>
      </c>
      <c r="S42" s="55">
        <v>966</v>
      </c>
      <c r="T42" s="55">
        <v>966</v>
      </c>
      <c r="U42" s="55">
        <v>972</v>
      </c>
      <c r="V42" s="55">
        <v>972</v>
      </c>
      <c r="W42" s="55">
        <v>966</v>
      </c>
      <c r="X42" s="55">
        <v>972</v>
      </c>
      <c r="Y42" s="55">
        <v>972</v>
      </c>
      <c r="Z42" s="55">
        <v>942</v>
      </c>
      <c r="AA42" s="55">
        <v>936</v>
      </c>
      <c r="AB42" s="55">
        <v>942</v>
      </c>
      <c r="AC42" s="55">
        <v>960</v>
      </c>
      <c r="AD42" s="55">
        <v>972</v>
      </c>
      <c r="AE42" s="55">
        <v>966</v>
      </c>
      <c r="AF42" s="56">
        <v>948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972</v>
      </c>
      <c r="C43" s="55">
        <v>966</v>
      </c>
      <c r="D43" s="55">
        <v>966</v>
      </c>
      <c r="E43" s="55">
        <v>984</v>
      </c>
      <c r="F43" s="55">
        <v>960</v>
      </c>
      <c r="G43" s="55">
        <v>954</v>
      </c>
      <c r="H43" s="55">
        <v>972</v>
      </c>
      <c r="I43" s="55">
        <v>972</v>
      </c>
      <c r="J43" s="55">
        <v>972</v>
      </c>
      <c r="K43" s="55">
        <v>948</v>
      </c>
      <c r="L43" s="55">
        <v>954</v>
      </c>
      <c r="M43" s="55">
        <v>966</v>
      </c>
      <c r="N43" s="55">
        <v>966</v>
      </c>
      <c r="O43" s="55">
        <v>972</v>
      </c>
      <c r="P43" s="55">
        <v>966</v>
      </c>
      <c r="Q43" s="55">
        <v>972</v>
      </c>
      <c r="R43" s="55">
        <v>984</v>
      </c>
      <c r="S43" s="55">
        <v>966</v>
      </c>
      <c r="T43" s="55">
        <v>954</v>
      </c>
      <c r="U43" s="55">
        <v>954</v>
      </c>
      <c r="V43" s="55">
        <v>966</v>
      </c>
      <c r="W43" s="55">
        <v>960</v>
      </c>
      <c r="X43" s="55">
        <v>966</v>
      </c>
      <c r="Y43" s="55">
        <v>948</v>
      </c>
      <c r="Z43" s="55">
        <v>936</v>
      </c>
      <c r="AA43" s="55">
        <v>936</v>
      </c>
      <c r="AB43" s="55">
        <v>936</v>
      </c>
      <c r="AC43" s="55">
        <v>954</v>
      </c>
      <c r="AD43" s="55">
        <v>954</v>
      </c>
      <c r="AE43" s="55">
        <v>978</v>
      </c>
      <c r="AF43" s="56">
        <v>930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972</v>
      </c>
      <c r="C44" s="55">
        <v>978</v>
      </c>
      <c r="D44" s="55">
        <v>966</v>
      </c>
      <c r="E44" s="55">
        <v>972</v>
      </c>
      <c r="F44" s="55">
        <v>960</v>
      </c>
      <c r="G44" s="55">
        <v>960</v>
      </c>
      <c r="H44" s="55">
        <v>984</v>
      </c>
      <c r="I44" s="55">
        <v>972</v>
      </c>
      <c r="J44" s="55">
        <v>978</v>
      </c>
      <c r="K44" s="55">
        <v>948</v>
      </c>
      <c r="L44" s="55">
        <v>942</v>
      </c>
      <c r="M44" s="55">
        <v>960</v>
      </c>
      <c r="N44" s="55">
        <v>966</v>
      </c>
      <c r="O44" s="55">
        <v>984</v>
      </c>
      <c r="P44" s="55">
        <v>966</v>
      </c>
      <c r="Q44" s="55">
        <v>978</v>
      </c>
      <c r="R44" s="55">
        <v>996</v>
      </c>
      <c r="S44" s="55">
        <v>960</v>
      </c>
      <c r="T44" s="55">
        <v>954</v>
      </c>
      <c r="U44" s="55">
        <v>960</v>
      </c>
      <c r="V44" s="55">
        <v>960</v>
      </c>
      <c r="W44" s="55">
        <v>960</v>
      </c>
      <c r="X44" s="55">
        <v>966</v>
      </c>
      <c r="Y44" s="55">
        <v>78</v>
      </c>
      <c r="Z44" s="55">
        <v>942</v>
      </c>
      <c r="AA44" s="55">
        <v>942</v>
      </c>
      <c r="AB44" s="55">
        <v>954</v>
      </c>
      <c r="AC44" s="55">
        <v>966</v>
      </c>
      <c r="AD44" s="55">
        <v>948</v>
      </c>
      <c r="AE44" s="55">
        <v>954</v>
      </c>
      <c r="AF44" s="56">
        <v>954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972</v>
      </c>
      <c r="C45" s="55">
        <v>972</v>
      </c>
      <c r="D45" s="55">
        <v>954</v>
      </c>
      <c r="E45" s="55">
        <v>972</v>
      </c>
      <c r="F45" s="55">
        <v>960</v>
      </c>
      <c r="G45" s="55">
        <v>966</v>
      </c>
      <c r="H45" s="55">
        <v>972</v>
      </c>
      <c r="I45" s="55">
        <v>972</v>
      </c>
      <c r="J45" s="55">
        <v>972</v>
      </c>
      <c r="K45" s="55">
        <v>954</v>
      </c>
      <c r="L45" s="55">
        <v>942</v>
      </c>
      <c r="M45" s="55">
        <v>966</v>
      </c>
      <c r="N45" s="55">
        <v>978</v>
      </c>
      <c r="O45" s="55">
        <v>972</v>
      </c>
      <c r="P45" s="55">
        <v>966</v>
      </c>
      <c r="Q45" s="55">
        <v>978</v>
      </c>
      <c r="R45" s="55">
        <v>984</v>
      </c>
      <c r="S45" s="55">
        <v>972</v>
      </c>
      <c r="T45" s="55">
        <v>966</v>
      </c>
      <c r="U45" s="55">
        <v>978</v>
      </c>
      <c r="V45" s="55">
        <v>966</v>
      </c>
      <c r="W45" s="55">
        <v>966</v>
      </c>
      <c r="X45" s="55">
        <v>978</v>
      </c>
      <c r="Y45" s="55">
        <v>0</v>
      </c>
      <c r="Z45" s="55">
        <v>942</v>
      </c>
      <c r="AA45" s="55">
        <v>942</v>
      </c>
      <c r="AB45" s="55">
        <v>942</v>
      </c>
      <c r="AC45" s="55">
        <v>972</v>
      </c>
      <c r="AD45" s="55">
        <v>954</v>
      </c>
      <c r="AE45" s="55">
        <v>966</v>
      </c>
      <c r="AF45" s="56">
        <v>960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978</v>
      </c>
      <c r="C46" s="55">
        <v>972</v>
      </c>
      <c r="D46" s="55">
        <v>954</v>
      </c>
      <c r="E46" s="55">
        <v>978</v>
      </c>
      <c r="F46" s="55">
        <v>960</v>
      </c>
      <c r="G46" s="55">
        <v>978</v>
      </c>
      <c r="H46" s="55">
        <v>978</v>
      </c>
      <c r="I46" s="55">
        <v>972</v>
      </c>
      <c r="J46" s="55">
        <v>978</v>
      </c>
      <c r="K46" s="55">
        <v>948</v>
      </c>
      <c r="L46" s="55">
        <v>942</v>
      </c>
      <c r="M46" s="55">
        <v>966</v>
      </c>
      <c r="N46" s="55">
        <v>960</v>
      </c>
      <c r="O46" s="55">
        <v>984</v>
      </c>
      <c r="P46" s="55">
        <v>960</v>
      </c>
      <c r="Q46" s="55">
        <v>978</v>
      </c>
      <c r="R46" s="55">
        <v>966</v>
      </c>
      <c r="S46" s="55">
        <v>972</v>
      </c>
      <c r="T46" s="55">
        <v>972</v>
      </c>
      <c r="U46" s="55">
        <v>978</v>
      </c>
      <c r="V46" s="55">
        <v>972</v>
      </c>
      <c r="W46" s="55">
        <v>960</v>
      </c>
      <c r="X46" s="55">
        <v>972</v>
      </c>
      <c r="Y46" s="55">
        <v>0</v>
      </c>
      <c r="Z46" s="55">
        <v>942</v>
      </c>
      <c r="AA46" s="55">
        <v>942</v>
      </c>
      <c r="AB46" s="55">
        <v>942</v>
      </c>
      <c r="AC46" s="55">
        <v>966</v>
      </c>
      <c r="AD46" s="55">
        <v>966</v>
      </c>
      <c r="AE46" s="55">
        <v>960</v>
      </c>
      <c r="AF46" s="56">
        <v>960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978</v>
      </c>
      <c r="C47" s="62">
        <v>978</v>
      </c>
      <c r="D47" s="62">
        <v>960</v>
      </c>
      <c r="E47" s="62">
        <v>966</v>
      </c>
      <c r="F47" s="62">
        <v>972</v>
      </c>
      <c r="G47" s="62">
        <v>966</v>
      </c>
      <c r="H47" s="62">
        <v>972</v>
      </c>
      <c r="I47" s="62">
        <v>978</v>
      </c>
      <c r="J47" s="62">
        <v>966</v>
      </c>
      <c r="K47" s="62">
        <v>960</v>
      </c>
      <c r="L47" s="62">
        <v>960</v>
      </c>
      <c r="M47" s="62">
        <v>966</v>
      </c>
      <c r="N47" s="62">
        <v>966</v>
      </c>
      <c r="O47" s="62">
        <v>978</v>
      </c>
      <c r="P47" s="62">
        <v>972</v>
      </c>
      <c r="Q47" s="62">
        <v>984</v>
      </c>
      <c r="R47" s="62">
        <v>972</v>
      </c>
      <c r="S47" s="62">
        <v>966</v>
      </c>
      <c r="T47" s="62">
        <v>972</v>
      </c>
      <c r="U47" s="62">
        <v>972</v>
      </c>
      <c r="V47" s="62">
        <v>972</v>
      </c>
      <c r="W47" s="62">
        <v>966</v>
      </c>
      <c r="X47" s="62">
        <v>978</v>
      </c>
      <c r="Y47" s="62">
        <v>222</v>
      </c>
      <c r="Z47" s="62">
        <v>942</v>
      </c>
      <c r="AA47" s="62">
        <v>942</v>
      </c>
      <c r="AB47" s="62">
        <v>936</v>
      </c>
      <c r="AC47" s="62">
        <v>954</v>
      </c>
      <c r="AD47" s="62">
        <v>966</v>
      </c>
      <c r="AE47" s="62">
        <v>978</v>
      </c>
      <c r="AF47" s="64">
        <v>954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978</v>
      </c>
      <c r="C48" s="55">
        <v>972</v>
      </c>
      <c r="D48" s="55">
        <v>966</v>
      </c>
      <c r="E48" s="55">
        <v>972</v>
      </c>
      <c r="F48" s="55">
        <v>978</v>
      </c>
      <c r="G48" s="55">
        <v>972</v>
      </c>
      <c r="H48" s="55">
        <v>972</v>
      </c>
      <c r="I48" s="55">
        <v>978</v>
      </c>
      <c r="J48" s="55">
        <v>966</v>
      </c>
      <c r="K48" s="55">
        <v>948</v>
      </c>
      <c r="L48" s="55">
        <v>972</v>
      </c>
      <c r="M48" s="55">
        <v>960</v>
      </c>
      <c r="N48" s="55">
        <v>984</v>
      </c>
      <c r="O48" s="55">
        <v>984</v>
      </c>
      <c r="P48" s="55">
        <v>978</v>
      </c>
      <c r="Q48" s="55">
        <v>978</v>
      </c>
      <c r="R48" s="55">
        <v>984</v>
      </c>
      <c r="S48" s="55">
        <v>972</v>
      </c>
      <c r="T48" s="55">
        <v>966</v>
      </c>
      <c r="U48" s="55">
        <v>972</v>
      </c>
      <c r="V48" s="55">
        <v>972</v>
      </c>
      <c r="W48" s="55">
        <v>972</v>
      </c>
      <c r="X48" s="55">
        <v>960</v>
      </c>
      <c r="Y48" s="55">
        <v>930</v>
      </c>
      <c r="Z48" s="55">
        <v>954</v>
      </c>
      <c r="AA48" s="55">
        <v>954</v>
      </c>
      <c r="AB48" s="55">
        <v>942</v>
      </c>
      <c r="AC48" s="55">
        <v>966</v>
      </c>
      <c r="AD48" s="55">
        <v>966</v>
      </c>
      <c r="AE48" s="55">
        <v>960</v>
      </c>
      <c r="AF48" s="56">
        <v>960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972</v>
      </c>
      <c r="C49" s="55">
        <v>972</v>
      </c>
      <c r="D49" s="55">
        <v>960</v>
      </c>
      <c r="E49" s="55">
        <v>972</v>
      </c>
      <c r="F49" s="55">
        <v>972</v>
      </c>
      <c r="G49" s="55">
        <v>978</v>
      </c>
      <c r="H49" s="55">
        <v>972</v>
      </c>
      <c r="I49" s="55">
        <v>978</v>
      </c>
      <c r="J49" s="55">
        <v>960</v>
      </c>
      <c r="K49" s="55">
        <v>960</v>
      </c>
      <c r="L49" s="55">
        <v>972</v>
      </c>
      <c r="M49" s="55">
        <v>966</v>
      </c>
      <c r="N49" s="55">
        <v>978</v>
      </c>
      <c r="O49" s="55">
        <v>972</v>
      </c>
      <c r="P49" s="55">
        <v>978</v>
      </c>
      <c r="Q49" s="55">
        <v>978</v>
      </c>
      <c r="R49" s="55">
        <v>984</v>
      </c>
      <c r="S49" s="55">
        <v>972</v>
      </c>
      <c r="T49" s="55">
        <v>960</v>
      </c>
      <c r="U49" s="55">
        <v>960</v>
      </c>
      <c r="V49" s="55">
        <v>966</v>
      </c>
      <c r="W49" s="55">
        <v>972</v>
      </c>
      <c r="X49" s="55">
        <v>978</v>
      </c>
      <c r="Y49" s="55">
        <v>972</v>
      </c>
      <c r="Z49" s="55">
        <v>954</v>
      </c>
      <c r="AA49" s="55">
        <v>966</v>
      </c>
      <c r="AB49" s="55">
        <v>954</v>
      </c>
      <c r="AC49" s="55">
        <v>966</v>
      </c>
      <c r="AD49" s="55">
        <v>966</v>
      </c>
      <c r="AE49" s="55">
        <v>966</v>
      </c>
      <c r="AF49" s="56">
        <v>954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984</v>
      </c>
      <c r="C50" s="57">
        <v>984</v>
      </c>
      <c r="D50" s="57">
        <v>966</v>
      </c>
      <c r="E50" s="57">
        <v>972</v>
      </c>
      <c r="F50" s="57">
        <v>972</v>
      </c>
      <c r="G50" s="57">
        <v>984</v>
      </c>
      <c r="H50" s="57">
        <v>978</v>
      </c>
      <c r="I50" s="57">
        <v>972</v>
      </c>
      <c r="J50" s="57">
        <v>972</v>
      </c>
      <c r="K50" s="57">
        <v>948</v>
      </c>
      <c r="L50" s="57">
        <v>966</v>
      </c>
      <c r="M50" s="57">
        <v>972</v>
      </c>
      <c r="N50" s="57">
        <v>972</v>
      </c>
      <c r="O50" s="57">
        <v>978</v>
      </c>
      <c r="P50" s="57">
        <v>978</v>
      </c>
      <c r="Q50" s="57">
        <v>972</v>
      </c>
      <c r="R50" s="57">
        <v>984</v>
      </c>
      <c r="S50" s="57">
        <v>966</v>
      </c>
      <c r="T50" s="57">
        <v>972</v>
      </c>
      <c r="U50" s="57">
        <v>972</v>
      </c>
      <c r="V50" s="57">
        <v>960</v>
      </c>
      <c r="W50" s="57">
        <v>972</v>
      </c>
      <c r="X50" s="57">
        <v>972</v>
      </c>
      <c r="Y50" s="57">
        <v>966</v>
      </c>
      <c r="Z50" s="57">
        <v>954</v>
      </c>
      <c r="AA50" s="57">
        <v>972</v>
      </c>
      <c r="AB50" s="57">
        <v>954</v>
      </c>
      <c r="AC50" s="57">
        <v>972</v>
      </c>
      <c r="AD50" s="57">
        <v>966</v>
      </c>
      <c r="AE50" s="57">
        <v>966</v>
      </c>
      <c r="AF50" s="58">
        <v>960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984</v>
      </c>
      <c r="C51" s="55">
        <v>972</v>
      </c>
      <c r="D51" s="55">
        <v>972</v>
      </c>
      <c r="E51" s="55">
        <v>984</v>
      </c>
      <c r="F51" s="55">
        <v>978</v>
      </c>
      <c r="G51" s="55">
        <v>972</v>
      </c>
      <c r="H51" s="55">
        <v>972</v>
      </c>
      <c r="I51" s="55">
        <v>972</v>
      </c>
      <c r="J51" s="55">
        <v>978</v>
      </c>
      <c r="K51" s="55">
        <v>966</v>
      </c>
      <c r="L51" s="55">
        <v>966</v>
      </c>
      <c r="M51" s="55">
        <v>960</v>
      </c>
      <c r="N51" s="55">
        <v>972</v>
      </c>
      <c r="O51" s="55">
        <v>984</v>
      </c>
      <c r="P51" s="55">
        <v>972</v>
      </c>
      <c r="Q51" s="55">
        <v>978</v>
      </c>
      <c r="R51" s="55">
        <v>984</v>
      </c>
      <c r="S51" s="55">
        <v>966</v>
      </c>
      <c r="T51" s="55">
        <v>966</v>
      </c>
      <c r="U51" s="55">
        <v>972</v>
      </c>
      <c r="V51" s="55">
        <v>966</v>
      </c>
      <c r="W51" s="55">
        <v>972</v>
      </c>
      <c r="X51" s="55">
        <v>978</v>
      </c>
      <c r="Y51" s="55">
        <v>972</v>
      </c>
      <c r="Z51" s="55">
        <v>954</v>
      </c>
      <c r="AA51" s="55">
        <v>972</v>
      </c>
      <c r="AB51" s="55">
        <v>948</v>
      </c>
      <c r="AC51" s="55">
        <v>972</v>
      </c>
      <c r="AD51" s="55">
        <v>960</v>
      </c>
      <c r="AE51" s="55">
        <v>960</v>
      </c>
      <c r="AF51" s="56">
        <v>966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972</v>
      </c>
      <c r="C52" s="55">
        <v>978</v>
      </c>
      <c r="D52" s="55">
        <v>972</v>
      </c>
      <c r="E52" s="55">
        <v>984</v>
      </c>
      <c r="F52" s="55">
        <v>966</v>
      </c>
      <c r="G52" s="55">
        <v>972</v>
      </c>
      <c r="H52" s="55">
        <v>972</v>
      </c>
      <c r="I52" s="55">
        <v>972</v>
      </c>
      <c r="J52" s="55">
        <v>972</v>
      </c>
      <c r="K52" s="55">
        <v>960</v>
      </c>
      <c r="L52" s="55">
        <v>966</v>
      </c>
      <c r="M52" s="55">
        <v>966</v>
      </c>
      <c r="N52" s="55">
        <v>972</v>
      </c>
      <c r="O52" s="55">
        <v>984</v>
      </c>
      <c r="P52" s="55">
        <v>972</v>
      </c>
      <c r="Q52" s="55">
        <v>966</v>
      </c>
      <c r="R52" s="55">
        <v>984</v>
      </c>
      <c r="S52" s="55">
        <v>978</v>
      </c>
      <c r="T52" s="55">
        <v>960</v>
      </c>
      <c r="U52" s="55">
        <v>972</v>
      </c>
      <c r="V52" s="55">
        <v>966</v>
      </c>
      <c r="W52" s="55">
        <v>978</v>
      </c>
      <c r="X52" s="55">
        <v>972</v>
      </c>
      <c r="Y52" s="55">
        <v>966</v>
      </c>
      <c r="Z52" s="55">
        <v>948</v>
      </c>
      <c r="AA52" s="55">
        <v>966</v>
      </c>
      <c r="AB52" s="55">
        <v>948</v>
      </c>
      <c r="AC52" s="55">
        <v>966</v>
      </c>
      <c r="AD52" s="55">
        <v>966</v>
      </c>
      <c r="AE52" s="55">
        <v>972</v>
      </c>
      <c r="AF52" s="56">
        <v>966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966</v>
      </c>
      <c r="C53" s="55">
        <v>966</v>
      </c>
      <c r="D53" s="55">
        <v>972</v>
      </c>
      <c r="E53" s="55">
        <v>966</v>
      </c>
      <c r="F53" s="55">
        <v>972</v>
      </c>
      <c r="G53" s="55">
        <v>972</v>
      </c>
      <c r="H53" s="55">
        <v>978</v>
      </c>
      <c r="I53" s="55">
        <v>966</v>
      </c>
      <c r="J53" s="55">
        <v>972</v>
      </c>
      <c r="K53" s="55">
        <v>960</v>
      </c>
      <c r="L53" s="55">
        <v>966</v>
      </c>
      <c r="M53" s="55">
        <v>954</v>
      </c>
      <c r="N53" s="55">
        <v>984</v>
      </c>
      <c r="O53" s="55">
        <v>984</v>
      </c>
      <c r="P53" s="55">
        <v>966</v>
      </c>
      <c r="Q53" s="55">
        <v>978</v>
      </c>
      <c r="R53" s="55">
        <v>990</v>
      </c>
      <c r="S53" s="55">
        <v>978</v>
      </c>
      <c r="T53" s="55">
        <v>972</v>
      </c>
      <c r="U53" s="55">
        <v>978</v>
      </c>
      <c r="V53" s="55">
        <v>966</v>
      </c>
      <c r="W53" s="55">
        <v>978</v>
      </c>
      <c r="X53" s="55">
        <v>972</v>
      </c>
      <c r="Y53" s="55">
        <v>978</v>
      </c>
      <c r="Z53" s="55">
        <v>948</v>
      </c>
      <c r="AA53" s="55">
        <v>978</v>
      </c>
      <c r="AB53" s="55">
        <v>960</v>
      </c>
      <c r="AC53" s="55">
        <v>972</v>
      </c>
      <c r="AD53" s="55">
        <v>960</v>
      </c>
      <c r="AE53" s="55">
        <v>972</v>
      </c>
      <c r="AF53" s="56">
        <v>966</v>
      </c>
      <c r="AG53" s="82" t="str">
        <f>CONCATENATE(B3,"合計")</f>
        <v>3月合計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966</v>
      </c>
      <c r="C54" s="57">
        <v>972</v>
      </c>
      <c r="D54" s="57">
        <v>966</v>
      </c>
      <c r="E54" s="57">
        <v>972</v>
      </c>
      <c r="F54" s="57">
        <v>966</v>
      </c>
      <c r="G54" s="57">
        <v>978</v>
      </c>
      <c r="H54" s="57">
        <v>972</v>
      </c>
      <c r="I54" s="57">
        <v>960</v>
      </c>
      <c r="J54" s="57">
        <v>978</v>
      </c>
      <c r="K54" s="57">
        <v>954</v>
      </c>
      <c r="L54" s="57">
        <v>954</v>
      </c>
      <c r="M54" s="57">
        <v>966</v>
      </c>
      <c r="N54" s="57">
        <v>960</v>
      </c>
      <c r="O54" s="57">
        <v>978</v>
      </c>
      <c r="P54" s="57">
        <v>972</v>
      </c>
      <c r="Q54" s="57">
        <v>972</v>
      </c>
      <c r="R54" s="57">
        <v>984</v>
      </c>
      <c r="S54" s="57">
        <v>972</v>
      </c>
      <c r="T54" s="57">
        <v>972</v>
      </c>
      <c r="U54" s="57">
        <v>978</v>
      </c>
      <c r="V54" s="57">
        <v>954</v>
      </c>
      <c r="W54" s="57">
        <v>972</v>
      </c>
      <c r="X54" s="57">
        <v>978</v>
      </c>
      <c r="Y54" s="57">
        <v>972</v>
      </c>
      <c r="Z54" s="57">
        <v>948</v>
      </c>
      <c r="AA54" s="57">
        <v>972</v>
      </c>
      <c r="AB54" s="57">
        <v>948</v>
      </c>
      <c r="AC54" s="57">
        <v>972</v>
      </c>
      <c r="AD54" s="57">
        <v>960</v>
      </c>
      <c r="AE54" s="57">
        <v>972</v>
      </c>
      <c r="AF54" s="58">
        <v>966</v>
      </c>
      <c r="AG54" s="82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46506</v>
      </c>
      <c r="C55" s="11">
        <f t="shared" ref="C55:AF55" si="3">SUM(C7:C54)</f>
        <v>46764</v>
      </c>
      <c r="D55" s="11">
        <f t="shared" si="3"/>
        <v>45684</v>
      </c>
      <c r="E55" s="11">
        <f t="shared" si="3"/>
        <v>45888</v>
      </c>
      <c r="F55" s="11">
        <f t="shared" si="3"/>
        <v>45876</v>
      </c>
      <c r="G55" s="11">
        <f t="shared" si="3"/>
        <v>45978</v>
      </c>
      <c r="H55" s="11">
        <f t="shared" si="3"/>
        <v>46032</v>
      </c>
      <c r="I55" s="11">
        <f t="shared" si="3"/>
        <v>46302</v>
      </c>
      <c r="J55" s="11">
        <f t="shared" si="3"/>
        <v>46584</v>
      </c>
      <c r="K55" s="11">
        <f t="shared" si="3"/>
        <v>45816</v>
      </c>
      <c r="L55" s="11">
        <f t="shared" si="3"/>
        <v>45516</v>
      </c>
      <c r="M55" s="11">
        <f t="shared" si="3"/>
        <v>46242</v>
      </c>
      <c r="N55" s="11">
        <f t="shared" si="3"/>
        <v>46302</v>
      </c>
      <c r="O55" s="11">
        <f t="shared" si="3"/>
        <v>46140</v>
      </c>
      <c r="P55" s="11">
        <f t="shared" si="3"/>
        <v>46920</v>
      </c>
      <c r="Q55" s="11">
        <f t="shared" si="3"/>
        <v>46674</v>
      </c>
      <c r="R55" s="11">
        <f t="shared" si="3"/>
        <v>46332</v>
      </c>
      <c r="S55" s="11">
        <f t="shared" si="3"/>
        <v>46140</v>
      </c>
      <c r="T55" s="11">
        <f t="shared" si="3"/>
        <v>42312</v>
      </c>
      <c r="U55" s="11">
        <f t="shared" si="3"/>
        <v>46338</v>
      </c>
      <c r="V55" s="11">
        <f t="shared" si="3"/>
        <v>45738</v>
      </c>
      <c r="W55" s="11">
        <f t="shared" si="3"/>
        <v>46080</v>
      </c>
      <c r="X55" s="11">
        <f>SUM(X7:X54)</f>
        <v>46536</v>
      </c>
      <c r="Y55" s="11">
        <f t="shared" si="3"/>
        <v>44334</v>
      </c>
      <c r="Z55" s="11">
        <f t="shared" si="3"/>
        <v>47328</v>
      </c>
      <c r="AA55" s="11">
        <f t="shared" si="3"/>
        <v>47334</v>
      </c>
      <c r="AB55" s="11">
        <f>SUM(AB7:AB54)</f>
        <v>45756</v>
      </c>
      <c r="AC55" s="11">
        <f>SUM(AC7:AC54)</f>
        <v>47250</v>
      </c>
      <c r="AD55" s="11">
        <f t="shared" si="3"/>
        <v>47934</v>
      </c>
      <c r="AE55" s="11">
        <f t="shared" si="3"/>
        <v>46230</v>
      </c>
      <c r="AF55" s="12">
        <f t="shared" si="3"/>
        <v>45942</v>
      </c>
      <c r="AG55" s="79">
        <f>SUM(B55:AF55)</f>
        <v>1430808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>IF(B4="",SUM(B23:B50),0)</f>
        <v>27036</v>
      </c>
      <c r="C56" s="7">
        <f t="shared" ref="C56:AF56" si="4">IF(C4="",SUM(C23:C50),0)</f>
        <v>0</v>
      </c>
      <c r="D56" s="7">
        <f t="shared" si="4"/>
        <v>26238</v>
      </c>
      <c r="E56" s="7">
        <f t="shared" si="4"/>
        <v>26472</v>
      </c>
      <c r="F56" s="7">
        <f t="shared" si="4"/>
        <v>26466</v>
      </c>
      <c r="G56" s="7">
        <f t="shared" si="4"/>
        <v>26550</v>
      </c>
      <c r="H56" s="7">
        <f t="shared" si="4"/>
        <v>26580</v>
      </c>
      <c r="I56" s="7">
        <f t="shared" si="4"/>
        <v>26904</v>
      </c>
      <c r="J56" s="7">
        <f t="shared" si="4"/>
        <v>0</v>
      </c>
      <c r="K56" s="7">
        <f t="shared" si="4"/>
        <v>26526</v>
      </c>
      <c r="L56" s="7">
        <f t="shared" si="4"/>
        <v>26310</v>
      </c>
      <c r="M56" s="7">
        <f t="shared" si="4"/>
        <v>26862</v>
      </c>
      <c r="N56" s="7">
        <f t="shared" si="4"/>
        <v>27084</v>
      </c>
      <c r="O56" s="7">
        <f t="shared" si="4"/>
        <v>26658</v>
      </c>
      <c r="P56" s="7">
        <f t="shared" si="4"/>
        <v>27390</v>
      </c>
      <c r="Q56" s="7">
        <f t="shared" si="4"/>
        <v>0</v>
      </c>
      <c r="R56" s="7">
        <f t="shared" si="4"/>
        <v>26892</v>
      </c>
      <c r="S56" s="7">
        <f t="shared" si="4"/>
        <v>26580</v>
      </c>
      <c r="T56" s="7">
        <f t="shared" si="4"/>
        <v>23040</v>
      </c>
      <c r="U56" s="7">
        <f t="shared" si="4"/>
        <v>0</v>
      </c>
      <c r="V56" s="7">
        <f t="shared" si="4"/>
        <v>26394</v>
      </c>
      <c r="W56" s="7">
        <f t="shared" si="4"/>
        <v>26712</v>
      </c>
      <c r="X56" s="7">
        <f t="shared" si="4"/>
        <v>0</v>
      </c>
      <c r="Y56" s="7">
        <f t="shared" si="4"/>
        <v>23976</v>
      </c>
      <c r="Z56" s="7">
        <f t="shared" si="4"/>
        <v>27276</v>
      </c>
      <c r="AA56" s="7">
        <f t="shared" si="4"/>
        <v>27420</v>
      </c>
      <c r="AB56" s="7">
        <f t="shared" si="4"/>
        <v>26394</v>
      </c>
      <c r="AC56" s="7">
        <f t="shared" si="4"/>
        <v>27318</v>
      </c>
      <c r="AD56" s="7">
        <f t="shared" si="4"/>
        <v>27804</v>
      </c>
      <c r="AE56" s="7">
        <f t="shared" si="4"/>
        <v>0</v>
      </c>
      <c r="AF56" s="24">
        <f t="shared" si="4"/>
        <v>26628</v>
      </c>
      <c r="AG56" s="41">
        <f>SUM(B56:AF56)</f>
        <v>663510</v>
      </c>
    </row>
    <row r="57" spans="1:45" x14ac:dyDescent="0.2">
      <c r="A57" s="33" t="s">
        <v>55</v>
      </c>
      <c r="B57" s="7">
        <f t="shared" ref="B57:AF57" si="5">IF(B4="",SUM(B7:B22,B51:B54),SUM(B7:B54))</f>
        <v>19470</v>
      </c>
      <c r="C57" s="7">
        <f t="shared" si="5"/>
        <v>46764</v>
      </c>
      <c r="D57" s="7">
        <f t="shared" si="5"/>
        <v>19446</v>
      </c>
      <c r="E57" s="7">
        <f t="shared" si="5"/>
        <v>19416</v>
      </c>
      <c r="F57" s="7">
        <f t="shared" si="5"/>
        <v>19410</v>
      </c>
      <c r="G57" s="7">
        <f t="shared" si="5"/>
        <v>19428</v>
      </c>
      <c r="H57" s="7">
        <f t="shared" si="5"/>
        <v>19452</v>
      </c>
      <c r="I57" s="7">
        <f t="shared" si="5"/>
        <v>19398</v>
      </c>
      <c r="J57" s="7">
        <f t="shared" si="5"/>
        <v>46584</v>
      </c>
      <c r="K57" s="7">
        <f t="shared" si="5"/>
        <v>19290</v>
      </c>
      <c r="L57" s="7">
        <f t="shared" si="5"/>
        <v>19206</v>
      </c>
      <c r="M57" s="7">
        <f t="shared" si="5"/>
        <v>19380</v>
      </c>
      <c r="N57" s="7">
        <f t="shared" si="5"/>
        <v>19218</v>
      </c>
      <c r="O57" s="7">
        <f t="shared" si="5"/>
        <v>19482</v>
      </c>
      <c r="P57" s="7">
        <f t="shared" si="5"/>
        <v>19530</v>
      </c>
      <c r="Q57" s="7">
        <f t="shared" si="5"/>
        <v>46674</v>
      </c>
      <c r="R57" s="7">
        <f t="shared" si="5"/>
        <v>19440</v>
      </c>
      <c r="S57" s="7">
        <f t="shared" si="5"/>
        <v>19560</v>
      </c>
      <c r="T57" s="7">
        <f t="shared" si="5"/>
        <v>19272</v>
      </c>
      <c r="U57" s="7">
        <f t="shared" si="5"/>
        <v>46338</v>
      </c>
      <c r="V57" s="7">
        <f t="shared" si="5"/>
        <v>19344</v>
      </c>
      <c r="W57" s="7">
        <f t="shared" si="5"/>
        <v>19368</v>
      </c>
      <c r="X57" s="7">
        <f t="shared" si="5"/>
        <v>46536</v>
      </c>
      <c r="Y57" s="7">
        <f t="shared" si="5"/>
        <v>20358</v>
      </c>
      <c r="Z57" s="7">
        <f t="shared" si="5"/>
        <v>20052</v>
      </c>
      <c r="AA57" s="7">
        <f t="shared" si="5"/>
        <v>19914</v>
      </c>
      <c r="AB57" s="7">
        <f t="shared" si="5"/>
        <v>19362</v>
      </c>
      <c r="AC57" s="7">
        <f t="shared" si="5"/>
        <v>19932</v>
      </c>
      <c r="AD57" s="7">
        <f t="shared" si="5"/>
        <v>20130</v>
      </c>
      <c r="AE57" s="7">
        <f t="shared" si="5"/>
        <v>46230</v>
      </c>
      <c r="AF57" s="7">
        <f t="shared" si="5"/>
        <v>19314</v>
      </c>
      <c r="AG57" s="42">
        <f>SUM(B57:AF57)</f>
        <v>767298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968.875</v>
      </c>
      <c r="C59" s="7">
        <f t="shared" si="6"/>
        <v>974.25</v>
      </c>
      <c r="D59" s="7">
        <f t="shared" si="6"/>
        <v>951.75</v>
      </c>
      <c r="E59" s="7">
        <f t="shared" si="6"/>
        <v>956</v>
      </c>
      <c r="F59" s="7">
        <f t="shared" si="6"/>
        <v>955.75</v>
      </c>
      <c r="G59" s="7">
        <f t="shared" si="6"/>
        <v>957.875</v>
      </c>
      <c r="H59" s="7">
        <f t="shared" si="6"/>
        <v>959</v>
      </c>
      <c r="I59" s="7">
        <f t="shared" si="6"/>
        <v>964.625</v>
      </c>
      <c r="J59" s="7">
        <f t="shared" si="6"/>
        <v>970.5</v>
      </c>
      <c r="K59" s="7">
        <f t="shared" si="6"/>
        <v>954.5</v>
      </c>
      <c r="L59" s="7">
        <f t="shared" si="6"/>
        <v>948.25</v>
      </c>
      <c r="M59" s="7">
        <f t="shared" si="6"/>
        <v>963.375</v>
      </c>
      <c r="N59" s="7">
        <f t="shared" si="6"/>
        <v>964.625</v>
      </c>
      <c r="O59" s="7">
        <f t="shared" si="6"/>
        <v>961.25</v>
      </c>
      <c r="P59" s="7">
        <f t="shared" si="6"/>
        <v>977.5</v>
      </c>
      <c r="Q59" s="7">
        <f t="shared" si="6"/>
        <v>972.375</v>
      </c>
      <c r="R59" s="7">
        <f t="shared" si="6"/>
        <v>965.25</v>
      </c>
      <c r="S59" s="7">
        <f t="shared" si="6"/>
        <v>961.25</v>
      </c>
      <c r="T59" s="7">
        <f t="shared" si="6"/>
        <v>881.5</v>
      </c>
      <c r="U59" s="7">
        <f t="shared" si="6"/>
        <v>965.375</v>
      </c>
      <c r="V59" s="7">
        <f t="shared" si="6"/>
        <v>952.875</v>
      </c>
      <c r="W59" s="7">
        <f t="shared" si="6"/>
        <v>960</v>
      </c>
      <c r="X59" s="7">
        <f t="shared" si="6"/>
        <v>969.5</v>
      </c>
      <c r="Y59" s="7">
        <f t="shared" si="6"/>
        <v>923.625</v>
      </c>
      <c r="Z59" s="7">
        <f t="shared" si="6"/>
        <v>986</v>
      </c>
      <c r="AA59" s="7">
        <f t="shared" si="6"/>
        <v>986.125</v>
      </c>
      <c r="AB59" s="7">
        <f t="shared" si="6"/>
        <v>953.25</v>
      </c>
      <c r="AC59" s="7">
        <f t="shared" si="6"/>
        <v>984.375</v>
      </c>
      <c r="AD59" s="7">
        <f t="shared" si="6"/>
        <v>998.625</v>
      </c>
      <c r="AE59" s="7">
        <f t="shared" si="6"/>
        <v>963.125</v>
      </c>
      <c r="AF59" s="7">
        <f t="shared" si="6"/>
        <v>957.125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:AF60" si="7">MAX(B7:B54)</f>
        <v>984</v>
      </c>
      <c r="C60" s="7">
        <f t="shared" si="7"/>
        <v>984</v>
      </c>
      <c r="D60" s="7">
        <f t="shared" si="7"/>
        <v>984</v>
      </c>
      <c r="E60" s="7">
        <f t="shared" si="7"/>
        <v>984</v>
      </c>
      <c r="F60" s="7">
        <f t="shared" si="7"/>
        <v>984</v>
      </c>
      <c r="G60" s="7">
        <f t="shared" si="7"/>
        <v>984</v>
      </c>
      <c r="H60" s="7">
        <f t="shared" si="7"/>
        <v>984</v>
      </c>
      <c r="I60" s="7">
        <f t="shared" si="7"/>
        <v>984</v>
      </c>
      <c r="J60" s="7">
        <f t="shared" si="7"/>
        <v>984</v>
      </c>
      <c r="K60" s="7">
        <f t="shared" si="7"/>
        <v>972</v>
      </c>
      <c r="L60" s="7">
        <f t="shared" si="7"/>
        <v>972</v>
      </c>
      <c r="M60" s="7">
        <f t="shared" si="7"/>
        <v>1014</v>
      </c>
      <c r="N60" s="7">
        <f t="shared" si="7"/>
        <v>996</v>
      </c>
      <c r="O60" s="7">
        <f t="shared" si="7"/>
        <v>984</v>
      </c>
      <c r="P60" s="7">
        <f t="shared" si="7"/>
        <v>996</v>
      </c>
      <c r="Q60" s="7">
        <f t="shared" si="7"/>
        <v>984</v>
      </c>
      <c r="R60" s="7">
        <f t="shared" si="7"/>
        <v>996</v>
      </c>
      <c r="S60" s="7">
        <f t="shared" si="7"/>
        <v>990</v>
      </c>
      <c r="T60" s="7">
        <f t="shared" si="7"/>
        <v>984</v>
      </c>
      <c r="U60" s="7">
        <f t="shared" si="7"/>
        <v>984</v>
      </c>
      <c r="V60" s="7">
        <f t="shared" si="7"/>
        <v>978</v>
      </c>
      <c r="W60" s="7">
        <f t="shared" si="7"/>
        <v>978</v>
      </c>
      <c r="X60" s="7">
        <f t="shared" si="7"/>
        <v>978</v>
      </c>
      <c r="Y60" s="7">
        <f t="shared" si="7"/>
        <v>1050</v>
      </c>
      <c r="Z60" s="7">
        <f t="shared" si="7"/>
        <v>1032</v>
      </c>
      <c r="AA60" s="7">
        <f t="shared" si="7"/>
        <v>1032</v>
      </c>
      <c r="AB60" s="7">
        <f t="shared" si="7"/>
        <v>984</v>
      </c>
      <c r="AC60" s="7">
        <f t="shared" si="7"/>
        <v>1026</v>
      </c>
      <c r="AD60" s="7">
        <f t="shared" si="7"/>
        <v>1044</v>
      </c>
      <c r="AE60" s="7">
        <f t="shared" si="7"/>
        <v>978</v>
      </c>
      <c r="AF60" s="7">
        <f t="shared" si="7"/>
        <v>984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:AF61" si="8">MIN(B7:B54)</f>
        <v>948</v>
      </c>
      <c r="C61" s="7">
        <f t="shared" si="8"/>
        <v>960</v>
      </c>
      <c r="D61" s="7">
        <f t="shared" si="8"/>
        <v>906</v>
      </c>
      <c r="E61" s="7">
        <f t="shared" si="8"/>
        <v>918</v>
      </c>
      <c r="F61" s="7">
        <f t="shared" si="8"/>
        <v>912</v>
      </c>
      <c r="G61" s="7">
        <f t="shared" si="8"/>
        <v>912</v>
      </c>
      <c r="H61" s="7">
        <f t="shared" si="8"/>
        <v>912</v>
      </c>
      <c r="I61" s="7">
        <f t="shared" si="8"/>
        <v>942</v>
      </c>
      <c r="J61" s="7">
        <f t="shared" si="8"/>
        <v>960</v>
      </c>
      <c r="K61" s="7">
        <f t="shared" si="8"/>
        <v>930</v>
      </c>
      <c r="L61" s="7">
        <f t="shared" si="8"/>
        <v>918</v>
      </c>
      <c r="M61" s="7">
        <f t="shared" si="8"/>
        <v>936</v>
      </c>
      <c r="N61" s="7">
        <f t="shared" si="8"/>
        <v>930</v>
      </c>
      <c r="O61" s="7">
        <f t="shared" si="8"/>
        <v>924</v>
      </c>
      <c r="P61" s="7">
        <f t="shared" si="8"/>
        <v>960</v>
      </c>
      <c r="Q61" s="7">
        <f t="shared" si="8"/>
        <v>960</v>
      </c>
      <c r="R61" s="7">
        <f t="shared" si="8"/>
        <v>912</v>
      </c>
      <c r="S61" s="7">
        <f t="shared" si="8"/>
        <v>924</v>
      </c>
      <c r="T61" s="7">
        <f t="shared" si="8"/>
        <v>0</v>
      </c>
      <c r="U61" s="7">
        <f t="shared" si="8"/>
        <v>936</v>
      </c>
      <c r="V61" s="7">
        <f t="shared" si="8"/>
        <v>906</v>
      </c>
      <c r="W61" s="7">
        <f t="shared" si="8"/>
        <v>924</v>
      </c>
      <c r="X61" s="7">
        <f t="shared" si="8"/>
        <v>960</v>
      </c>
      <c r="Y61" s="7">
        <f t="shared" si="8"/>
        <v>0</v>
      </c>
      <c r="Z61" s="7">
        <f t="shared" si="8"/>
        <v>936</v>
      </c>
      <c r="AA61" s="7">
        <f t="shared" si="8"/>
        <v>936</v>
      </c>
      <c r="AB61" s="7">
        <f t="shared" si="8"/>
        <v>930</v>
      </c>
      <c r="AC61" s="7">
        <f t="shared" si="8"/>
        <v>942</v>
      </c>
      <c r="AD61" s="7">
        <f t="shared" si="8"/>
        <v>948</v>
      </c>
      <c r="AE61" s="7">
        <f t="shared" si="8"/>
        <v>948</v>
      </c>
      <c r="AF61" s="7">
        <f t="shared" si="8"/>
        <v>924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2025-08-27T06:13:43Z</cp:lastPrinted>
  <dcterms:created xsi:type="dcterms:W3CDTF">2023-03-16T02:16:21Z</dcterms:created>
  <dcterms:modified xsi:type="dcterms:W3CDTF">2026-07-14T06:51:43Z</dcterms:modified>
</cp:coreProperties>
</file>