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055948\Desktop\別紙\"/>
    </mc:Choice>
  </mc:AlternateContent>
  <xr:revisionPtr revIDLastSave="0" documentId="13_ncr:1_{C9492544-0860-4ECB-B1AB-CA6193CDD075}" xr6:coauthVersionLast="36" xr6:coauthVersionMax="36" xr10:uidLastSave="{00000000-0000-0000-0000-000000000000}"/>
  <bookViews>
    <workbookView xWindow="0" yWindow="0" windowWidth="20496" windowHeight="7812" tabRatio="738" xr2:uid="{00000000-000D-0000-FFFF-FFFF00000000}"/>
  </bookViews>
  <sheets>
    <sheet name="4月" sheetId="15" r:id="rId1"/>
    <sheet name="5月" sheetId="18" r:id="rId2"/>
    <sheet name="6月" sheetId="22" r:id="rId3"/>
    <sheet name="7月" sheetId="2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" i="24" l="1"/>
  <c r="B6" i="15" l="1"/>
  <c r="AE61" i="15" l="1"/>
  <c r="AD61" i="15"/>
  <c r="AC61" i="15"/>
  <c r="AB61" i="15"/>
  <c r="AA61" i="15"/>
  <c r="Z61" i="15"/>
  <c r="Y61" i="15"/>
  <c r="X61" i="15"/>
  <c r="W61" i="15"/>
  <c r="V61" i="15"/>
  <c r="U61" i="15"/>
  <c r="T61" i="15"/>
  <c r="S61" i="15"/>
  <c r="R61" i="15"/>
  <c r="Q61" i="15"/>
  <c r="P61" i="15"/>
  <c r="O61" i="15"/>
  <c r="N61" i="15"/>
  <c r="M61" i="15"/>
  <c r="L61" i="15"/>
  <c r="K61" i="15"/>
  <c r="J61" i="15"/>
  <c r="I61" i="15"/>
  <c r="H61" i="15"/>
  <c r="G61" i="15"/>
  <c r="F61" i="15"/>
  <c r="E61" i="15"/>
  <c r="D61" i="15"/>
  <c r="C61" i="15"/>
  <c r="AE60" i="15"/>
  <c r="AD60" i="15"/>
  <c r="AC60" i="15"/>
  <c r="AB60" i="15"/>
  <c r="AA60" i="15"/>
  <c r="Z60" i="15"/>
  <c r="Y60" i="15"/>
  <c r="X60" i="15"/>
  <c r="W60" i="15"/>
  <c r="V60" i="15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D60" i="15"/>
  <c r="C60" i="15"/>
  <c r="AF61" i="18"/>
  <c r="AE61" i="18"/>
  <c r="AD61" i="18"/>
  <c r="AC61" i="18"/>
  <c r="AB61" i="18"/>
  <c r="AA61" i="18"/>
  <c r="Z61" i="18"/>
  <c r="Y61" i="18"/>
  <c r="X61" i="18"/>
  <c r="W61" i="18"/>
  <c r="V61" i="18"/>
  <c r="U61" i="18"/>
  <c r="T61" i="18"/>
  <c r="S61" i="18"/>
  <c r="R61" i="18"/>
  <c r="Q61" i="18"/>
  <c r="P61" i="18"/>
  <c r="O61" i="18"/>
  <c r="N61" i="18"/>
  <c r="M61" i="18"/>
  <c r="L61" i="18"/>
  <c r="K61" i="18"/>
  <c r="J61" i="18"/>
  <c r="I61" i="18"/>
  <c r="H61" i="18"/>
  <c r="G61" i="18"/>
  <c r="F61" i="18"/>
  <c r="E61" i="18"/>
  <c r="D61" i="18"/>
  <c r="C61" i="18"/>
  <c r="AF60" i="18"/>
  <c r="AE60" i="18"/>
  <c r="AD60" i="18"/>
  <c r="AC60" i="18"/>
  <c r="AB60" i="18"/>
  <c r="AA60" i="18"/>
  <c r="Z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F60" i="18"/>
  <c r="E60" i="18"/>
  <c r="D60" i="18"/>
  <c r="C60" i="18"/>
  <c r="AE61" i="22"/>
  <c r="AD61" i="22"/>
  <c r="AC61" i="22"/>
  <c r="AB61" i="22"/>
  <c r="AA61" i="22"/>
  <c r="Z61" i="22"/>
  <c r="Y61" i="22"/>
  <c r="X61" i="22"/>
  <c r="W61" i="22"/>
  <c r="V61" i="22"/>
  <c r="U61" i="22"/>
  <c r="T61" i="22"/>
  <c r="S61" i="22"/>
  <c r="R61" i="22"/>
  <c r="Q61" i="22"/>
  <c r="P61" i="22"/>
  <c r="O61" i="22"/>
  <c r="N61" i="22"/>
  <c r="M61" i="22"/>
  <c r="L61" i="22"/>
  <c r="K61" i="22"/>
  <c r="J61" i="22"/>
  <c r="I61" i="22"/>
  <c r="H61" i="22"/>
  <c r="G61" i="22"/>
  <c r="F61" i="22"/>
  <c r="E61" i="22"/>
  <c r="D61" i="22"/>
  <c r="C61" i="22"/>
  <c r="AE60" i="22"/>
  <c r="AD60" i="22"/>
  <c r="AC60" i="22"/>
  <c r="AB60" i="22"/>
  <c r="AA60" i="22"/>
  <c r="Z60" i="22"/>
  <c r="Y60" i="22"/>
  <c r="X60" i="22"/>
  <c r="W60" i="22"/>
  <c r="V60" i="22"/>
  <c r="U60" i="22"/>
  <c r="T60" i="22"/>
  <c r="S60" i="22"/>
  <c r="R60" i="22"/>
  <c r="Q60" i="22"/>
  <c r="P60" i="22"/>
  <c r="O60" i="22"/>
  <c r="N60" i="22"/>
  <c r="M60" i="22"/>
  <c r="L60" i="22"/>
  <c r="K60" i="22"/>
  <c r="J60" i="22"/>
  <c r="I60" i="22"/>
  <c r="H60" i="22"/>
  <c r="G60" i="22"/>
  <c r="F60" i="22"/>
  <c r="E60" i="22"/>
  <c r="D60" i="22"/>
  <c r="C60" i="22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I61" i="24"/>
  <c r="H61" i="24"/>
  <c r="G61" i="24"/>
  <c r="F61" i="24"/>
  <c r="E61" i="24"/>
  <c r="D61" i="24"/>
  <c r="C61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I60" i="24"/>
  <c r="H60" i="24"/>
  <c r="G60" i="24"/>
  <c r="F60" i="24"/>
  <c r="E60" i="24"/>
  <c r="D60" i="24"/>
  <c r="C60" i="24"/>
  <c r="AD56" i="15" l="1"/>
  <c r="AE57" i="15"/>
  <c r="AD57" i="15"/>
  <c r="AE56" i="15"/>
  <c r="AE55" i="15"/>
  <c r="AD55" i="15"/>
  <c r="AC55" i="15"/>
  <c r="AB55" i="15"/>
  <c r="AA55" i="15"/>
  <c r="Z55" i="15"/>
  <c r="Y55" i="15"/>
  <c r="X55" i="15"/>
  <c r="W55" i="15"/>
  <c r="V55" i="15"/>
  <c r="U55" i="15"/>
  <c r="T55" i="15"/>
  <c r="S55" i="15"/>
  <c r="R55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B55" i="15"/>
  <c r="AG55" i="15" s="1"/>
  <c r="C5" i="15" l="1"/>
  <c r="C6" i="15" s="1"/>
  <c r="D5" i="15" l="1"/>
  <c r="D6" i="15" l="1"/>
  <c r="E5" i="15"/>
  <c r="F5" i="15" l="1"/>
  <c r="E6" i="15"/>
  <c r="G5" i="15" l="1"/>
  <c r="F6" i="15"/>
  <c r="H5" i="15" l="1"/>
  <c r="G6" i="15"/>
  <c r="I5" i="15" l="1"/>
  <c r="H6" i="15"/>
  <c r="J5" i="15" l="1"/>
  <c r="I6" i="15"/>
  <c r="I4" i="15" s="1"/>
  <c r="A3" i="24"/>
  <c r="A1" i="24"/>
  <c r="A3" i="22"/>
  <c r="A1" i="22"/>
  <c r="A3" i="18"/>
  <c r="A1" i="18"/>
  <c r="F4" i="15"/>
  <c r="G4" i="15"/>
  <c r="H4" i="15"/>
  <c r="B4" i="15"/>
  <c r="C4" i="15"/>
  <c r="D4" i="15"/>
  <c r="E4" i="15"/>
  <c r="F56" i="15" l="1"/>
  <c r="F57" i="15"/>
  <c r="E56" i="15"/>
  <c r="E57" i="15"/>
  <c r="C56" i="15"/>
  <c r="C57" i="15"/>
  <c r="D56" i="15"/>
  <c r="D57" i="15"/>
  <c r="B56" i="15"/>
  <c r="B57" i="15"/>
  <c r="I57" i="15"/>
  <c r="I56" i="15"/>
  <c r="H57" i="15"/>
  <c r="H56" i="15"/>
  <c r="G57" i="15"/>
  <c r="G56" i="15"/>
  <c r="K5" i="15"/>
  <c r="J6" i="15"/>
  <c r="J4" i="15" s="1"/>
  <c r="D56" i="18"/>
  <c r="E56" i="18"/>
  <c r="F56" i="18"/>
  <c r="D57" i="18"/>
  <c r="E57" i="18"/>
  <c r="F57" i="18"/>
  <c r="J56" i="15" l="1"/>
  <c r="J57" i="15"/>
  <c r="L5" i="15"/>
  <c r="K6" i="15"/>
  <c r="K4" i="15" s="1"/>
  <c r="AG53" i="24"/>
  <c r="AG53" i="22"/>
  <c r="AG53" i="18"/>
  <c r="AG53" i="15"/>
  <c r="K56" i="15" l="1"/>
  <c r="K57" i="15"/>
  <c r="M5" i="15"/>
  <c r="L6" i="15"/>
  <c r="L4" i="15" s="1"/>
  <c r="L56" i="15" l="1"/>
  <c r="L57" i="15"/>
  <c r="N5" i="15"/>
  <c r="M6" i="15"/>
  <c r="M4" i="15" s="1"/>
  <c r="T55" i="24"/>
  <c r="J55" i="24"/>
  <c r="AD55" i="24"/>
  <c r="Z55" i="24"/>
  <c r="R55" i="24"/>
  <c r="O55" i="24"/>
  <c r="V59" i="24"/>
  <c r="G55" i="24"/>
  <c r="E59" i="24"/>
  <c r="G59" i="24"/>
  <c r="I55" i="24"/>
  <c r="Q55" i="24"/>
  <c r="Y55" i="24"/>
  <c r="I59" i="24"/>
  <c r="Y59" i="24"/>
  <c r="O59" i="24"/>
  <c r="T59" i="24"/>
  <c r="AD59" i="24"/>
  <c r="K59" i="24"/>
  <c r="K55" i="24"/>
  <c r="S59" i="24"/>
  <c r="S55" i="24"/>
  <c r="AB59" i="24"/>
  <c r="AB55" i="24"/>
  <c r="D55" i="24"/>
  <c r="L55" i="24"/>
  <c r="U55" i="24"/>
  <c r="AC55" i="24"/>
  <c r="N59" i="24"/>
  <c r="AA59" i="24"/>
  <c r="J59" i="24"/>
  <c r="R59" i="24"/>
  <c r="Z59" i="24"/>
  <c r="C59" i="24"/>
  <c r="C55" i="24"/>
  <c r="H59" i="24"/>
  <c r="H55" i="24"/>
  <c r="M59" i="24"/>
  <c r="M55" i="24"/>
  <c r="W59" i="24"/>
  <c r="W55" i="24"/>
  <c r="AE59" i="24"/>
  <c r="AE55" i="24"/>
  <c r="F55" i="24"/>
  <c r="P55" i="24"/>
  <c r="X55" i="24"/>
  <c r="AF55" i="24"/>
  <c r="E55" i="24"/>
  <c r="N55" i="24"/>
  <c r="V55" i="24"/>
  <c r="AA55" i="24"/>
  <c r="Q59" i="24"/>
  <c r="D59" i="24"/>
  <c r="F59" i="24"/>
  <c r="L59" i="24"/>
  <c r="P59" i="24"/>
  <c r="U59" i="24"/>
  <c r="X59" i="24"/>
  <c r="AC59" i="24"/>
  <c r="AF59" i="24"/>
  <c r="M56" i="15" l="1"/>
  <c r="M57" i="15"/>
  <c r="O5" i="15"/>
  <c r="N6" i="15"/>
  <c r="N4" i="15" s="1"/>
  <c r="N56" i="15" l="1"/>
  <c r="N57" i="15"/>
  <c r="P5" i="15"/>
  <c r="O6" i="15"/>
  <c r="O4" i="15" s="1"/>
  <c r="N55" i="22"/>
  <c r="N59" i="22"/>
  <c r="F59" i="22"/>
  <c r="U55" i="22"/>
  <c r="W59" i="22"/>
  <c r="Y55" i="22"/>
  <c r="Q55" i="22"/>
  <c r="M55" i="22"/>
  <c r="O55" i="22"/>
  <c r="E55" i="22"/>
  <c r="B55" i="22"/>
  <c r="H59" i="22"/>
  <c r="C59" i="22"/>
  <c r="G59" i="22"/>
  <c r="K59" i="22"/>
  <c r="P59" i="22"/>
  <c r="S59" i="22"/>
  <c r="AC59" i="22"/>
  <c r="AA59" i="22"/>
  <c r="H55" i="22"/>
  <c r="F55" i="22"/>
  <c r="J55" i="22"/>
  <c r="R55" i="22"/>
  <c r="W55" i="22"/>
  <c r="Z55" i="22"/>
  <c r="R59" i="22"/>
  <c r="D59" i="22"/>
  <c r="I59" i="22"/>
  <c r="L59" i="22"/>
  <c r="V59" i="22"/>
  <c r="T59" i="22"/>
  <c r="X59" i="22"/>
  <c r="AB59" i="22"/>
  <c r="AB55" i="22"/>
  <c r="C55" i="22"/>
  <c r="G55" i="22"/>
  <c r="K55" i="22"/>
  <c r="P55" i="22"/>
  <c r="S55" i="22"/>
  <c r="AC55" i="22"/>
  <c r="AA55" i="22"/>
  <c r="J59" i="22"/>
  <c r="Z59" i="22"/>
  <c r="B61" i="22"/>
  <c r="B59" i="22"/>
  <c r="B60" i="22"/>
  <c r="E59" i="22"/>
  <c r="O59" i="22"/>
  <c r="M59" i="22"/>
  <c r="Q59" i="22"/>
  <c r="U59" i="22"/>
  <c r="Y59" i="22"/>
  <c r="AD59" i="22"/>
  <c r="AD55" i="22"/>
  <c r="D55" i="22"/>
  <c r="I55" i="22"/>
  <c r="L55" i="22"/>
  <c r="V55" i="22"/>
  <c r="T55" i="22"/>
  <c r="X55" i="22"/>
  <c r="AE55" i="22"/>
  <c r="AE59" i="22"/>
  <c r="C56" i="18"/>
  <c r="B56" i="18"/>
  <c r="O57" i="15" l="1"/>
  <c r="O56" i="15"/>
  <c r="Q5" i="15"/>
  <c r="P6" i="15"/>
  <c r="P4" i="15" s="1"/>
  <c r="AG55" i="22"/>
  <c r="C59" i="18"/>
  <c r="G59" i="18"/>
  <c r="T59" i="18"/>
  <c r="W59" i="18"/>
  <c r="M55" i="18"/>
  <c r="X55" i="18"/>
  <c r="C55" i="18"/>
  <c r="O59" i="18"/>
  <c r="W55" i="18"/>
  <c r="AE55" i="18"/>
  <c r="P55" i="18"/>
  <c r="AB55" i="18"/>
  <c r="G55" i="18"/>
  <c r="L55" i="18"/>
  <c r="T55" i="18"/>
  <c r="Y55" i="18"/>
  <c r="H59" i="18"/>
  <c r="R59" i="18"/>
  <c r="AF59" i="18"/>
  <c r="O55" i="18"/>
  <c r="AE59" i="18"/>
  <c r="E59" i="18"/>
  <c r="I59" i="18"/>
  <c r="K59" i="18"/>
  <c r="Q59" i="18"/>
  <c r="U59" i="18"/>
  <c r="Z59" i="18"/>
  <c r="AC59" i="18"/>
  <c r="D55" i="18"/>
  <c r="H55" i="18"/>
  <c r="R55" i="18"/>
  <c r="AF55" i="18"/>
  <c r="C57" i="18"/>
  <c r="M59" i="18"/>
  <c r="X59" i="18"/>
  <c r="B59" i="18"/>
  <c r="B57" i="18"/>
  <c r="B60" i="18"/>
  <c r="B61" i="18"/>
  <c r="F59" i="18"/>
  <c r="J59" i="18"/>
  <c r="N59" i="18"/>
  <c r="S59" i="18"/>
  <c r="V59" i="18"/>
  <c r="AA59" i="18"/>
  <c r="AD59" i="18"/>
  <c r="E55" i="18"/>
  <c r="I55" i="18"/>
  <c r="K55" i="18"/>
  <c r="Q55" i="18"/>
  <c r="U55" i="18"/>
  <c r="Z55" i="18"/>
  <c r="AC55" i="18"/>
  <c r="D59" i="18"/>
  <c r="P59" i="18"/>
  <c r="AB59" i="18"/>
  <c r="B55" i="18"/>
  <c r="F55" i="18"/>
  <c r="J55" i="18"/>
  <c r="N55" i="18"/>
  <c r="S55" i="18"/>
  <c r="V55" i="18"/>
  <c r="AA55" i="18"/>
  <c r="AD55" i="18"/>
  <c r="L59" i="18"/>
  <c r="Y59" i="18"/>
  <c r="P56" i="15" l="1"/>
  <c r="P57" i="15"/>
  <c r="R5" i="15"/>
  <c r="Q6" i="15"/>
  <c r="Q4" i="15" s="1"/>
  <c r="AG55" i="18"/>
  <c r="S59" i="15"/>
  <c r="C59" i="15"/>
  <c r="H59" i="15"/>
  <c r="K59" i="15"/>
  <c r="AB59" i="15"/>
  <c r="F59" i="15"/>
  <c r="U59" i="15"/>
  <c r="E59" i="15"/>
  <c r="I59" i="15"/>
  <c r="N59" i="15"/>
  <c r="Q59" i="15"/>
  <c r="V59" i="15"/>
  <c r="Y59" i="15"/>
  <c r="AA59" i="15"/>
  <c r="W59" i="15"/>
  <c r="D59" i="15"/>
  <c r="P59" i="15"/>
  <c r="AC59" i="15"/>
  <c r="B61" i="15"/>
  <c r="B59" i="15"/>
  <c r="B60" i="15"/>
  <c r="G59" i="15"/>
  <c r="J59" i="15"/>
  <c r="O59" i="15"/>
  <c r="R59" i="15"/>
  <c r="T59" i="15"/>
  <c r="Z59" i="15"/>
  <c r="AD59" i="15"/>
  <c r="L59" i="15"/>
  <c r="X59" i="15"/>
  <c r="M59" i="15"/>
  <c r="AE59" i="15"/>
  <c r="Q56" i="15" l="1"/>
  <c r="Q57" i="15"/>
  <c r="S5" i="15"/>
  <c r="R6" i="15"/>
  <c r="R4" i="15" s="1"/>
  <c r="R57" i="15" l="1"/>
  <c r="R56" i="15"/>
  <c r="T5" i="15"/>
  <c r="S6" i="15"/>
  <c r="S4" i="15" s="1"/>
  <c r="S56" i="15" l="1"/>
  <c r="S57" i="15"/>
  <c r="U5" i="15"/>
  <c r="T6" i="15"/>
  <c r="T4" i="15" s="1"/>
  <c r="T57" i="15" l="1"/>
  <c r="T56" i="15"/>
  <c r="V5" i="15"/>
  <c r="U6" i="15"/>
  <c r="U4" i="15" s="1"/>
  <c r="U57" i="15" l="1"/>
  <c r="U56" i="15"/>
  <c r="W5" i="15"/>
  <c r="V6" i="15"/>
  <c r="V4" i="15" s="1"/>
  <c r="V57" i="15" l="1"/>
  <c r="V56" i="15"/>
  <c r="X5" i="15"/>
  <c r="W6" i="15"/>
  <c r="W4" i="15" s="1"/>
  <c r="W56" i="15" l="1"/>
  <c r="W57" i="15"/>
  <c r="Y5" i="15"/>
  <c r="X6" i="15"/>
  <c r="X4" i="15" s="1"/>
  <c r="X56" i="15" l="1"/>
  <c r="X57" i="15"/>
  <c r="Z5" i="15"/>
  <c r="Y6" i="15"/>
  <c r="Y4" i="15" s="1"/>
  <c r="Y56" i="15" l="1"/>
  <c r="Y57" i="15"/>
  <c r="AA5" i="15"/>
  <c r="Z6" i="15"/>
  <c r="Z4" i="15" s="1"/>
  <c r="Z56" i="15" l="1"/>
  <c r="Z57" i="15"/>
  <c r="AB5" i="15"/>
  <c r="AA6" i="15"/>
  <c r="AA4" i="15" s="1"/>
  <c r="AA56" i="15" l="1"/>
  <c r="AA57" i="15"/>
  <c r="AC5" i="15"/>
  <c r="AB6" i="15"/>
  <c r="AB4" i="15" s="1"/>
  <c r="B61" i="24"/>
  <c r="B59" i="24"/>
  <c r="B60" i="24"/>
  <c r="B55" i="24"/>
  <c r="AG55" i="24" s="1"/>
  <c r="AB56" i="15" l="1"/>
  <c r="AB57" i="15"/>
  <c r="AD5" i="15"/>
  <c r="AC6" i="15"/>
  <c r="AC4" i="15" s="1"/>
  <c r="AC57" i="15" l="1"/>
  <c r="AC56" i="15"/>
  <c r="AG56" i="15"/>
  <c r="AG57" i="15"/>
  <c r="A4" i="15"/>
  <c r="AE5" i="15"/>
  <c r="AD6" i="15"/>
  <c r="AE6" i="15" l="1"/>
  <c r="B5" i="18"/>
  <c r="B6" i="18" l="1"/>
  <c r="C5" i="18"/>
  <c r="C6" i="18" l="1"/>
  <c r="D5" i="18"/>
  <c r="E5" i="18" l="1"/>
  <c r="D6" i="18"/>
  <c r="E6" i="18" l="1"/>
  <c r="F5" i="18"/>
  <c r="F6" i="18" l="1"/>
  <c r="G5" i="18"/>
  <c r="G6" i="18" l="1"/>
  <c r="H5" i="18"/>
  <c r="H6" i="18" l="1"/>
  <c r="H4" i="18" s="1"/>
  <c r="I5" i="18"/>
  <c r="G56" i="18"/>
  <c r="G57" i="18"/>
  <c r="I6" i="18" l="1"/>
  <c r="I4" i="18" s="1"/>
  <c r="J5" i="18"/>
  <c r="H56" i="18"/>
  <c r="H57" i="18"/>
  <c r="I56" i="18" l="1"/>
  <c r="I57" i="18"/>
  <c r="K5" i="18"/>
  <c r="J6" i="18"/>
  <c r="J4" i="18" s="1"/>
  <c r="J57" i="18" l="1"/>
  <c r="J56" i="18"/>
  <c r="K6" i="18"/>
  <c r="K4" i="18" s="1"/>
  <c r="L5" i="18"/>
  <c r="L6" i="18" l="1"/>
  <c r="L4" i="18" s="1"/>
  <c r="M5" i="18"/>
  <c r="K56" i="18"/>
  <c r="K57" i="18"/>
  <c r="M6" i="18" l="1"/>
  <c r="M4" i="18" s="1"/>
  <c r="N5" i="18"/>
  <c r="L57" i="18"/>
  <c r="L56" i="18"/>
  <c r="N6" i="18" l="1"/>
  <c r="N4" i="18" s="1"/>
  <c r="O5" i="18"/>
  <c r="M56" i="18"/>
  <c r="M57" i="18"/>
  <c r="O6" i="18" l="1"/>
  <c r="O4" i="18" s="1"/>
  <c r="P5" i="18"/>
  <c r="N56" i="18"/>
  <c r="N57" i="18"/>
  <c r="P6" i="18" l="1"/>
  <c r="P4" i="18" s="1"/>
  <c r="Q5" i="18"/>
  <c r="O57" i="18"/>
  <c r="O56" i="18"/>
  <c r="Q6" i="18" l="1"/>
  <c r="Q4" i="18" s="1"/>
  <c r="R5" i="18"/>
  <c r="P57" i="18"/>
  <c r="P56" i="18"/>
  <c r="R6" i="18" l="1"/>
  <c r="R4" i="18" s="1"/>
  <c r="S5" i="18"/>
  <c r="Q56" i="18"/>
  <c r="Q57" i="18"/>
  <c r="S6" i="18" l="1"/>
  <c r="S4" i="18" s="1"/>
  <c r="T5" i="18"/>
  <c r="R56" i="18"/>
  <c r="R57" i="18"/>
  <c r="U5" i="18" l="1"/>
  <c r="T6" i="18"/>
  <c r="T4" i="18" s="1"/>
  <c r="S56" i="18"/>
  <c r="S57" i="18"/>
  <c r="T57" i="18" l="1"/>
  <c r="T56" i="18"/>
  <c r="V5" i="18"/>
  <c r="U6" i="18"/>
  <c r="U4" i="18" s="1"/>
  <c r="U57" i="18" l="1"/>
  <c r="U56" i="18"/>
  <c r="V6" i="18"/>
  <c r="V4" i="18" s="1"/>
  <c r="W5" i="18"/>
  <c r="V56" i="18" l="1"/>
  <c r="V57" i="18"/>
  <c r="W6" i="18"/>
  <c r="W4" i="18" s="1"/>
  <c r="X5" i="18"/>
  <c r="W57" i="18" l="1"/>
  <c r="W56" i="18"/>
  <c r="Y5" i="18"/>
  <c r="X6" i="18"/>
  <c r="X4" i="18" s="1"/>
  <c r="X57" i="18" l="1"/>
  <c r="X56" i="18"/>
  <c r="Z5" i="18"/>
  <c r="Y6" i="18"/>
  <c r="Y4" i="18" s="1"/>
  <c r="Y56" i="18" l="1"/>
  <c r="Y57" i="18"/>
  <c r="AA5" i="18"/>
  <c r="Z6" i="18"/>
  <c r="Z4" i="18" s="1"/>
  <c r="Z57" i="18" l="1"/>
  <c r="Z56" i="18"/>
  <c r="AA6" i="18"/>
  <c r="AA4" i="18" s="1"/>
  <c r="AB5" i="18"/>
  <c r="AB6" i="18" l="1"/>
  <c r="AB4" i="18" s="1"/>
  <c r="AC5" i="18"/>
  <c r="AA57" i="18"/>
  <c r="AA56" i="18"/>
  <c r="AD5" i="18" l="1"/>
  <c r="AC6" i="18"/>
  <c r="AC4" i="18" s="1"/>
  <c r="AB57" i="18"/>
  <c r="AB56" i="18"/>
  <c r="AC57" i="18" l="1"/>
  <c r="AC56" i="18"/>
  <c r="AE5" i="18"/>
  <c r="AD6" i="18"/>
  <c r="AD4" i="18" s="1"/>
  <c r="AD57" i="18" l="1"/>
  <c r="AD56" i="18"/>
  <c r="AF5" i="18"/>
  <c r="AE6" i="18"/>
  <c r="AE4" i="18" s="1"/>
  <c r="AE57" i="18" l="1"/>
  <c r="AE56" i="18"/>
  <c r="B5" i="22"/>
  <c r="AF6" i="18"/>
  <c r="AF4" i="18" s="1"/>
  <c r="AF56" i="18" l="1"/>
  <c r="AG56" i="18" s="1"/>
  <c r="AF57" i="18"/>
  <c r="AG57" i="18" s="1"/>
  <c r="A4" i="18"/>
  <c r="B6" i="22"/>
  <c r="B4" i="22" s="1"/>
  <c r="C5" i="22"/>
  <c r="B57" i="22" l="1"/>
  <c r="B56" i="22"/>
  <c r="D5" i="22"/>
  <c r="C6" i="22"/>
  <c r="C4" i="22" s="1"/>
  <c r="E5" i="22" l="1"/>
  <c r="D6" i="22"/>
  <c r="D4" i="22" s="1"/>
  <c r="C56" i="22"/>
  <c r="C57" i="22"/>
  <c r="D56" i="22" l="1"/>
  <c r="D57" i="22"/>
  <c r="E6" i="22"/>
  <c r="E4" i="22" s="1"/>
  <c r="F5" i="22"/>
  <c r="F6" i="22" l="1"/>
  <c r="F4" i="22" s="1"/>
  <c r="G5" i="22"/>
  <c r="E56" i="22"/>
  <c r="E57" i="22"/>
  <c r="G6" i="22" l="1"/>
  <c r="G4" i="22" s="1"/>
  <c r="H5" i="22"/>
  <c r="F57" i="22"/>
  <c r="F56" i="22"/>
  <c r="I5" i="22" l="1"/>
  <c r="H6" i="22"/>
  <c r="H4" i="22" s="1"/>
  <c r="G57" i="22"/>
  <c r="G56" i="22"/>
  <c r="H56" i="22" l="1"/>
  <c r="H57" i="22"/>
  <c r="I6" i="22"/>
  <c r="I4" i="22" s="1"/>
  <c r="J5" i="22"/>
  <c r="I56" i="22" l="1"/>
  <c r="I57" i="22"/>
  <c r="J6" i="22"/>
  <c r="J4" i="22" s="1"/>
  <c r="K5" i="22"/>
  <c r="J56" i="22" l="1"/>
  <c r="J57" i="22"/>
  <c r="K6" i="22"/>
  <c r="K4" i="22" s="1"/>
  <c r="L5" i="22"/>
  <c r="K56" i="22" l="1"/>
  <c r="K57" i="22"/>
  <c r="L6" i="22"/>
  <c r="L4" i="22" s="1"/>
  <c r="M5" i="22"/>
  <c r="L56" i="22" l="1"/>
  <c r="L57" i="22"/>
  <c r="M6" i="22"/>
  <c r="M4" i="22" s="1"/>
  <c r="N5" i="22"/>
  <c r="O5" i="22" l="1"/>
  <c r="N6" i="22"/>
  <c r="N4" i="22" s="1"/>
  <c r="M56" i="22"/>
  <c r="M57" i="22"/>
  <c r="N57" i="22" l="1"/>
  <c r="N56" i="22"/>
  <c r="O6" i="22"/>
  <c r="O4" i="22" s="1"/>
  <c r="P5" i="22"/>
  <c r="O56" i="22" l="1"/>
  <c r="O57" i="22"/>
  <c r="P6" i="22"/>
  <c r="P4" i="22" s="1"/>
  <c r="Q5" i="22"/>
  <c r="P57" i="22" l="1"/>
  <c r="P56" i="22"/>
  <c r="R5" i="22"/>
  <c r="Q6" i="22"/>
  <c r="Q4" i="22" s="1"/>
  <c r="Q57" i="22" l="1"/>
  <c r="Q56" i="22"/>
  <c r="S5" i="22"/>
  <c r="R6" i="22"/>
  <c r="R4" i="22" s="1"/>
  <c r="R56" i="22" l="1"/>
  <c r="R57" i="22"/>
  <c r="T5" i="22"/>
  <c r="S6" i="22"/>
  <c r="S4" i="22" s="1"/>
  <c r="S57" i="22" l="1"/>
  <c r="S56" i="22"/>
  <c r="U5" i="22"/>
  <c r="T6" i="22"/>
  <c r="T4" i="22" s="1"/>
  <c r="T56" i="22" l="1"/>
  <c r="T57" i="22"/>
  <c r="V5" i="22"/>
  <c r="U6" i="22"/>
  <c r="U4" i="22" s="1"/>
  <c r="U57" i="22" l="1"/>
  <c r="U56" i="22"/>
  <c r="W5" i="22"/>
  <c r="V6" i="22"/>
  <c r="V4" i="22" s="1"/>
  <c r="X5" i="22" l="1"/>
  <c r="W6" i="22"/>
  <c r="W4" i="22" s="1"/>
  <c r="V57" i="22"/>
  <c r="V56" i="22"/>
  <c r="W56" i="22" l="1"/>
  <c r="W57" i="22"/>
  <c r="Y5" i="22"/>
  <c r="X6" i="22"/>
  <c r="X4" i="22" s="1"/>
  <c r="X56" i="22" l="1"/>
  <c r="X57" i="22"/>
  <c r="Z5" i="22"/>
  <c r="Y6" i="22"/>
  <c r="Y4" i="22" s="1"/>
  <c r="Y56" i="22" l="1"/>
  <c r="Y57" i="22"/>
  <c r="AA5" i="22"/>
  <c r="Z6" i="22"/>
  <c r="Z4" i="22" s="1"/>
  <c r="Z56" i="22" l="1"/>
  <c r="Z57" i="22"/>
  <c r="AA6" i="22"/>
  <c r="AA4" i="22" s="1"/>
  <c r="AB5" i="22"/>
  <c r="AB6" i="22" l="1"/>
  <c r="AB4" i="22" s="1"/>
  <c r="AC5" i="22"/>
  <c r="AA56" i="22"/>
  <c r="AA57" i="22"/>
  <c r="AD5" i="22" l="1"/>
  <c r="AC6" i="22"/>
  <c r="AC4" i="22" s="1"/>
  <c r="AB56" i="22"/>
  <c r="AB57" i="22"/>
  <c r="AC56" i="22" l="1"/>
  <c r="AC57" i="22"/>
  <c r="AD6" i="22"/>
  <c r="AD4" i="22" s="1"/>
  <c r="AE5" i="22"/>
  <c r="AE6" i="22" l="1"/>
  <c r="AE4" i="22" s="1"/>
  <c r="B5" i="24"/>
  <c r="AD56" i="22"/>
  <c r="AD57" i="22"/>
  <c r="C5" i="24" l="1"/>
  <c r="B6" i="24"/>
  <c r="B4" i="24" s="1"/>
  <c r="AE57" i="22"/>
  <c r="AG57" i="22" s="1"/>
  <c r="AE56" i="22"/>
  <c r="AG56" i="22" s="1"/>
  <c r="A4" i="22"/>
  <c r="B57" i="24" l="1"/>
  <c r="B56" i="24"/>
  <c r="C6" i="24"/>
  <c r="C4" i="24" s="1"/>
  <c r="D5" i="24"/>
  <c r="C57" i="24" l="1"/>
  <c r="C56" i="24"/>
  <c r="E5" i="24"/>
  <c r="D6" i="24"/>
  <c r="D4" i="24" s="1"/>
  <c r="F5" i="24" l="1"/>
  <c r="E6" i="24"/>
  <c r="E4" i="24" s="1"/>
  <c r="D57" i="24"/>
  <c r="D56" i="24"/>
  <c r="E57" i="24" l="1"/>
  <c r="E56" i="24"/>
  <c r="G5" i="24"/>
  <c r="F6" i="24"/>
  <c r="F4" i="24" s="1"/>
  <c r="F56" i="24" l="1"/>
  <c r="F57" i="24"/>
  <c r="G6" i="24"/>
  <c r="G4" i="24" s="1"/>
  <c r="H5" i="24"/>
  <c r="H6" i="24" l="1"/>
  <c r="H4" i="24" s="1"/>
  <c r="I5" i="24"/>
  <c r="G57" i="24"/>
  <c r="G56" i="24"/>
  <c r="I6" i="24" l="1"/>
  <c r="I4" i="24" s="1"/>
  <c r="J5" i="24"/>
  <c r="H56" i="24"/>
  <c r="H57" i="24"/>
  <c r="J6" i="24" l="1"/>
  <c r="J4" i="24" s="1"/>
  <c r="K5" i="24"/>
  <c r="I56" i="24"/>
  <c r="I57" i="24"/>
  <c r="L5" i="24" l="1"/>
  <c r="K6" i="24"/>
  <c r="K4" i="24" s="1"/>
  <c r="J56" i="24"/>
  <c r="J57" i="24"/>
  <c r="K56" i="24" l="1"/>
  <c r="K57" i="24"/>
  <c r="L6" i="24"/>
  <c r="L4" i="24" s="1"/>
  <c r="M5" i="24"/>
  <c r="N5" i="24" l="1"/>
  <c r="M6" i="24"/>
  <c r="M4" i="24" s="1"/>
  <c r="L57" i="24"/>
  <c r="L56" i="24"/>
  <c r="M56" i="24" l="1"/>
  <c r="M57" i="24"/>
  <c r="O5" i="24"/>
  <c r="N6" i="24"/>
  <c r="N4" i="24" s="1"/>
  <c r="P5" i="24" l="1"/>
  <c r="O6" i="24"/>
  <c r="O4" i="24" s="1"/>
  <c r="N56" i="24"/>
  <c r="N57" i="24"/>
  <c r="O56" i="24" l="1"/>
  <c r="O57" i="24"/>
  <c r="P6" i="24"/>
  <c r="P4" i="24" s="1"/>
  <c r="Q5" i="24"/>
  <c r="R5" i="24" l="1"/>
  <c r="Q6" i="24"/>
  <c r="Q4" i="24" s="1"/>
  <c r="P57" i="24"/>
  <c r="P56" i="24"/>
  <c r="Q56" i="24" l="1"/>
  <c r="Q57" i="24"/>
  <c r="S5" i="24"/>
  <c r="R6" i="24"/>
  <c r="R4" i="24" s="1"/>
  <c r="S6" i="24" l="1"/>
  <c r="S4" i="24" s="1"/>
  <c r="T5" i="24"/>
  <c r="R56" i="24"/>
  <c r="R57" i="24"/>
  <c r="S57" i="24" l="1"/>
  <c r="S56" i="24"/>
  <c r="U5" i="24"/>
  <c r="T6" i="24"/>
  <c r="T4" i="24" s="1"/>
  <c r="T56" i="24" l="1"/>
  <c r="T57" i="24"/>
  <c r="U6" i="24"/>
  <c r="V5" i="24"/>
  <c r="W5" i="24" l="1"/>
  <c r="V6" i="24"/>
  <c r="U56" i="24"/>
  <c r="U57" i="24"/>
  <c r="V56" i="24" l="1"/>
  <c r="V57" i="24"/>
  <c r="X5" i="24"/>
  <c r="W6" i="24"/>
  <c r="W4" i="24" s="1"/>
  <c r="W57" i="24" l="1"/>
  <c r="W56" i="24"/>
  <c r="Y5" i="24"/>
  <c r="X6" i="24"/>
  <c r="X4" i="24" s="1"/>
  <c r="X57" i="24" l="1"/>
  <c r="X56" i="24"/>
  <c r="Z5" i="24"/>
  <c r="Y6" i="24"/>
  <c r="Y4" i="24" s="1"/>
  <c r="Y56" i="24" l="1"/>
  <c r="Y57" i="24"/>
  <c r="Z6" i="24"/>
  <c r="Z4" i="24" s="1"/>
  <c r="AA5" i="24"/>
  <c r="Z57" i="24" l="1"/>
  <c r="Z56" i="24"/>
  <c r="AB5" i="24"/>
  <c r="AA6" i="24"/>
  <c r="AA4" i="24" s="1"/>
  <c r="AA56" i="24" l="1"/>
  <c r="AA57" i="24"/>
  <c r="AC5" i="24"/>
  <c r="AB6" i="24"/>
  <c r="AB4" i="24" s="1"/>
  <c r="AB56" i="24" l="1"/>
  <c r="AB57" i="24"/>
  <c r="AC6" i="24"/>
  <c r="AC4" i="24" s="1"/>
  <c r="AD5" i="24"/>
  <c r="AE5" i="24" l="1"/>
  <c r="AD6" i="24"/>
  <c r="AD4" i="24" s="1"/>
  <c r="AC57" i="24"/>
  <c r="AC56" i="24"/>
  <c r="AD56" i="24" l="1"/>
  <c r="AD57" i="24"/>
  <c r="AE6" i="24"/>
  <c r="AE4" i="24" s="1"/>
  <c r="AF5" i="24"/>
  <c r="AF6" i="24" l="1"/>
  <c r="AF4" i="24" s="1"/>
  <c r="AE57" i="24"/>
  <c r="AE56" i="24"/>
  <c r="AF57" i="24" l="1"/>
  <c r="AG57" i="24" s="1"/>
  <c r="AF56" i="24"/>
  <c r="A4" i="24"/>
  <c r="AG56" i="24" l="1"/>
</calcChain>
</file>

<file path=xl/sharedStrings.xml><?xml version="1.0" encoding="utf-8"?>
<sst xmlns="http://schemas.openxmlformats.org/spreadsheetml/2006/main" count="229" uniqueCount="62">
  <si>
    <t>0：30</t>
    <phoneticPr fontId="2"/>
  </si>
  <si>
    <t>1：00</t>
    <phoneticPr fontId="2"/>
  </si>
  <si>
    <t>1：30</t>
    <phoneticPr fontId="2"/>
  </si>
  <si>
    <t>2：00</t>
    <phoneticPr fontId="2"/>
  </si>
  <si>
    <t>2：30</t>
    <phoneticPr fontId="2"/>
  </si>
  <si>
    <t>3：00</t>
    <phoneticPr fontId="2"/>
  </si>
  <si>
    <t>3：30</t>
    <phoneticPr fontId="2"/>
  </si>
  <si>
    <t>4：00</t>
    <phoneticPr fontId="2"/>
  </si>
  <si>
    <t>4：30</t>
    <phoneticPr fontId="2"/>
  </si>
  <si>
    <t>5：00</t>
    <phoneticPr fontId="2"/>
  </si>
  <si>
    <t>5：30</t>
    <phoneticPr fontId="2"/>
  </si>
  <si>
    <t>6：00</t>
    <phoneticPr fontId="2"/>
  </si>
  <si>
    <t>6：30</t>
    <phoneticPr fontId="2"/>
  </si>
  <si>
    <t>7：00</t>
    <phoneticPr fontId="2"/>
  </si>
  <si>
    <t>7：30</t>
    <phoneticPr fontId="2"/>
  </si>
  <si>
    <t>8：00</t>
    <phoneticPr fontId="2"/>
  </si>
  <si>
    <t>8：30</t>
    <phoneticPr fontId="2"/>
  </si>
  <si>
    <t>9：00</t>
    <phoneticPr fontId="2"/>
  </si>
  <si>
    <t>9：30</t>
    <phoneticPr fontId="2"/>
  </si>
  <si>
    <t>10：00</t>
    <phoneticPr fontId="2"/>
  </si>
  <si>
    <t>10：30</t>
    <phoneticPr fontId="2"/>
  </si>
  <si>
    <t>11：00</t>
    <phoneticPr fontId="2"/>
  </si>
  <si>
    <t>11：30</t>
    <phoneticPr fontId="2"/>
  </si>
  <si>
    <t>12：00</t>
    <phoneticPr fontId="2"/>
  </si>
  <si>
    <t>12：30</t>
    <phoneticPr fontId="2"/>
  </si>
  <si>
    <t>13：00</t>
    <phoneticPr fontId="2"/>
  </si>
  <si>
    <t>13：30</t>
    <phoneticPr fontId="2"/>
  </si>
  <si>
    <t>14：00</t>
    <phoneticPr fontId="2"/>
  </si>
  <si>
    <t>14：30</t>
    <phoneticPr fontId="2"/>
  </si>
  <si>
    <t>15：00</t>
    <phoneticPr fontId="2"/>
  </si>
  <si>
    <t>15：30</t>
    <phoneticPr fontId="2"/>
  </si>
  <si>
    <t>16：00</t>
    <phoneticPr fontId="2"/>
  </si>
  <si>
    <t>16：30</t>
    <phoneticPr fontId="2"/>
  </si>
  <si>
    <t>17：00</t>
    <phoneticPr fontId="2"/>
  </si>
  <si>
    <t>17：30</t>
    <phoneticPr fontId="2"/>
  </si>
  <si>
    <t>18：00</t>
    <phoneticPr fontId="2"/>
  </si>
  <si>
    <t>18：30</t>
    <phoneticPr fontId="2"/>
  </si>
  <si>
    <t>19：00</t>
    <phoneticPr fontId="2"/>
  </si>
  <si>
    <t>19：30</t>
    <phoneticPr fontId="2"/>
  </si>
  <si>
    <t>20：00</t>
    <phoneticPr fontId="2"/>
  </si>
  <si>
    <t>20：30</t>
    <phoneticPr fontId="2"/>
  </si>
  <si>
    <t>21：00</t>
    <phoneticPr fontId="2"/>
  </si>
  <si>
    <t>21：30</t>
    <phoneticPr fontId="2"/>
  </si>
  <si>
    <t>22：00</t>
    <phoneticPr fontId="2"/>
  </si>
  <si>
    <t>22：30</t>
    <phoneticPr fontId="2"/>
  </si>
  <si>
    <t>23：00</t>
    <phoneticPr fontId="2"/>
  </si>
  <si>
    <t>23：30</t>
    <phoneticPr fontId="2"/>
  </si>
  <si>
    <t>24：00</t>
    <phoneticPr fontId="2"/>
  </si>
  <si>
    <t>平均値</t>
    <rPh sb="0" eb="3">
      <t>ヘイキンチ</t>
    </rPh>
    <phoneticPr fontId="2"/>
  </si>
  <si>
    <t>最大値</t>
    <rPh sb="0" eb="3">
      <t>サイダイチ</t>
    </rPh>
    <phoneticPr fontId="2"/>
  </si>
  <si>
    <t>最小値</t>
    <rPh sb="0" eb="3">
      <t>サイショウチ</t>
    </rPh>
    <phoneticPr fontId="2"/>
  </si>
  <si>
    <t>計</t>
    <rPh sb="0" eb="1">
      <t>ケイ</t>
    </rPh>
    <phoneticPr fontId="2"/>
  </si>
  <si>
    <t>単位：ｋｗｈ</t>
    <rPh sb="0" eb="2">
      <t>タンイ</t>
    </rPh>
    <phoneticPr fontId="2"/>
  </si>
  <si>
    <t>　　　　　　 　日
時間帯　　</t>
    <rPh sb="8" eb="9">
      <t>ニチ</t>
    </rPh>
    <phoneticPr fontId="2"/>
  </si>
  <si>
    <t>平日昼間（その他季）</t>
    <rPh sb="0" eb="2">
      <t>ヘイジツ</t>
    </rPh>
    <rPh sb="2" eb="4">
      <t>ヒルマ</t>
    </rPh>
    <rPh sb="7" eb="8">
      <t>タ</t>
    </rPh>
    <rPh sb="8" eb="9">
      <t>キ</t>
    </rPh>
    <phoneticPr fontId="2"/>
  </si>
  <si>
    <t>夜間及び休日</t>
    <rPh sb="0" eb="2">
      <t>ヤカン</t>
    </rPh>
    <rPh sb="2" eb="3">
      <t>オヨ</t>
    </rPh>
    <rPh sb="4" eb="6">
      <t>キュウジツ</t>
    </rPh>
    <phoneticPr fontId="2"/>
  </si>
  <si>
    <t>平日昼間（夏季）</t>
    <rPh sb="0" eb="2">
      <t>ヘイジツ</t>
    </rPh>
    <rPh sb="2" eb="4">
      <t>ヒルマ</t>
    </rPh>
    <rPh sb="5" eb="7">
      <t>カキ</t>
    </rPh>
    <rPh sb="6" eb="7">
      <t>キ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</si>
  <si>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</si>
  <si>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</si>
  <si>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</si>
  <si>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</si>
  <si>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令和８年度　時間帯別送電実績（３０分値）</t>
    <rPh sb="0" eb="2">
      <t>レイワ</t>
    </rPh>
    <rPh sb="3" eb="5">
      <t>ネンド</t>
    </rPh>
    <rPh sb="6" eb="9">
      <t>ジカンタイ</t>
    </rPh>
    <rPh sb="9" eb="10">
      <t>ベツ</t>
    </rPh>
    <rPh sb="10" eb="12">
      <t>ソウデン</t>
    </rPh>
    <rPh sb="12" eb="14">
      <t>ジッセキ</t>
    </rPh>
    <rPh sb="17" eb="18">
      <t>フン</t>
    </rPh>
    <rPh sb="18" eb="19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</si>
</sst>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&quot;日&quot;"/>
    <numFmt numFmtId="177" formatCode="&quot;令和&quot;#&quot;年&quot;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NumberFormat="1">
      <alignment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49" fontId="0" fillId="0" borderId="0" xfId="0" applyNumberFormat="1" applyBorder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13" xfId="1" applyFont="1" applyBorder="1">
      <alignment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176" fontId="0" fillId="2" borderId="12" xfId="0" applyNumberFormat="1" applyFill="1" applyBorder="1" applyAlignment="1">
      <alignment horizontal="center" vertical="center"/>
    </xf>
    <xf numFmtId="0" fontId="0" fillId="2" borderId="7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38" fontId="0" fillId="0" borderId="21" xfId="1" applyFont="1" applyBorder="1">
      <alignment vertical="center"/>
    </xf>
    <xf numFmtId="0" fontId="0" fillId="2" borderId="22" xfId="0" applyNumberFormat="1" applyFill="1" applyBorder="1" applyAlignment="1">
      <alignment horizontal="center" vertical="center"/>
    </xf>
    <xf numFmtId="0" fontId="0" fillId="0" borderId="0" xfId="0" applyNumberFormat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NumberFormat="1" applyAlignment="1">
      <alignment horizontal="right" vertical="center"/>
    </xf>
    <xf numFmtId="38" fontId="0" fillId="0" borderId="26" xfId="1" applyFont="1" applyBorder="1">
      <alignment vertical="center"/>
    </xf>
    <xf numFmtId="38" fontId="0" fillId="0" borderId="27" xfId="1" applyFont="1" applyBorder="1">
      <alignment vertical="center"/>
    </xf>
    <xf numFmtId="49" fontId="0" fillId="0" borderId="25" xfId="0" applyNumberFormat="1" applyBorder="1">
      <alignment vertical="center"/>
    </xf>
    <xf numFmtId="38" fontId="0" fillId="0" borderId="28" xfId="1" applyFont="1" applyBorder="1">
      <alignment vertical="center"/>
    </xf>
    <xf numFmtId="49" fontId="0" fillId="2" borderId="2" xfId="0" applyNumberFormat="1" applyFill="1" applyBorder="1" applyAlignment="1">
      <alignment vertical="center" shrinkToFit="1"/>
    </xf>
    <xf numFmtId="0" fontId="0" fillId="2" borderId="23" xfId="0" applyNumberFormat="1" applyFill="1" applyBorder="1">
      <alignment vertical="center"/>
    </xf>
    <xf numFmtId="0" fontId="0" fillId="2" borderId="25" xfId="0" applyNumberFormat="1" applyFill="1" applyBorder="1">
      <alignment vertical="center"/>
    </xf>
    <xf numFmtId="38" fontId="0" fillId="0" borderId="30" xfId="0" applyNumberFormat="1" applyBorder="1">
      <alignment vertical="center"/>
    </xf>
    <xf numFmtId="38" fontId="0" fillId="0" borderId="29" xfId="0" applyNumberFormat="1" applyBorder="1">
      <alignment vertical="center"/>
    </xf>
    <xf numFmtId="38" fontId="0" fillId="0" borderId="0" xfId="0" applyNumberFormat="1">
      <alignment vertical="center"/>
    </xf>
    <xf numFmtId="38" fontId="0" fillId="0" borderId="31" xfId="1" applyFont="1" applyFill="1" applyBorder="1">
      <alignment vertical="center"/>
    </xf>
    <xf numFmtId="38" fontId="0" fillId="0" borderId="8" xfId="1" applyFont="1" applyFill="1" applyBorder="1">
      <alignment vertical="center"/>
    </xf>
    <xf numFmtId="49" fontId="0" fillId="2" borderId="28" xfId="0" applyNumberFormat="1" applyFill="1" applyBorder="1" applyAlignment="1">
      <alignment horizontal="center" vertical="center"/>
    </xf>
    <xf numFmtId="38" fontId="0" fillId="0" borderId="6" xfId="1" applyFont="1" applyFill="1" applyBorder="1">
      <alignment vertical="center"/>
    </xf>
    <xf numFmtId="38" fontId="0" fillId="0" borderId="9" xfId="1" applyFont="1" applyFill="1" applyBorder="1">
      <alignment vertical="center"/>
    </xf>
    <xf numFmtId="38" fontId="0" fillId="0" borderId="21" xfId="1" applyFont="1" applyFill="1" applyBorder="1">
      <alignment vertical="center"/>
    </xf>
    <xf numFmtId="38" fontId="0" fillId="0" borderId="32" xfId="1" applyFont="1" applyFill="1" applyBorder="1">
      <alignment vertical="center"/>
    </xf>
    <xf numFmtId="38" fontId="0" fillId="0" borderId="3" xfId="1" applyFont="1" applyFill="1" applyBorder="1">
      <alignment vertical="center"/>
    </xf>
    <xf numFmtId="38" fontId="0" fillId="0" borderId="15" xfId="1" applyFont="1" applyFill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4" xfId="1" applyFont="1" applyFill="1" applyBorder="1">
      <alignment vertical="center"/>
    </xf>
    <xf numFmtId="38" fontId="0" fillId="0" borderId="17" xfId="1" applyFont="1" applyFill="1" applyBorder="1">
      <alignment vertical="center"/>
    </xf>
    <xf numFmtId="38" fontId="0" fillId="0" borderId="19" xfId="1" applyFont="1" applyFill="1" applyBorder="1">
      <alignment vertical="center"/>
    </xf>
    <xf numFmtId="177" fontId="0" fillId="0" borderId="0" xfId="0" applyNumberFormat="1" applyAlignment="1">
      <alignment horizontal="right" vertical="center"/>
    </xf>
    <xf numFmtId="38" fontId="0" fillId="0" borderId="24" xfId="0" applyNumberFormat="1" applyBorder="1" applyAlignment="1">
      <alignment vertical="center" shrinkToFit="1"/>
    </xf>
    <xf numFmtId="38" fontId="0" fillId="0" borderId="30" xfId="0" applyNumberFormat="1" applyBorder="1" applyAlignment="1">
      <alignment vertical="center" shrinkToFit="1"/>
    </xf>
    <xf numFmtId="38" fontId="0" fillId="0" borderId="29" xfId="0" applyNumberFormat="1" applyBorder="1" applyAlignment="1">
      <alignment vertical="center" shrinkToFi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/>
    </xf>
    <xf numFmtId="0" fontId="0" fillId="2" borderId="24" xfId="0" applyNumberFormat="1" applyFill="1" applyBorder="1" applyAlignment="1">
      <alignment horizontal="center" vertical="center"/>
    </xf>
    <xf numFmtId="0" fontId="0" fillId="2" borderId="33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1"/>
  <sheetViews>
    <sheetView tabSelected="1"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">
        <v>61</v>
      </c>
    </row>
    <row r="3" spans="1:43" x14ac:dyDescent="0.2">
      <c r="A3" s="49">
        <v>8</v>
      </c>
      <c r="B3" s="1" t="s">
        <v>57</v>
      </c>
      <c r="AF3" s="2" t="s">
        <v>52</v>
      </c>
    </row>
    <row r="4" spans="1:43" s="3" customFormat="1" hidden="1" x14ac:dyDescent="0.2">
      <c r="A4" s="3">
        <f>SUM(B4:AF4)</f>
        <v>6</v>
      </c>
      <c r="B4" s="3" t="str">
        <f t="shared" ref="B4:D4" si="0">IF(B6="日",1,"")</f>
        <v/>
      </c>
      <c r="C4" s="3" t="str">
        <f t="shared" si="0"/>
        <v/>
      </c>
      <c r="D4" s="3" t="str">
        <f t="shared" si="0"/>
        <v/>
      </c>
      <c r="E4" s="3" t="str">
        <f>IF(E6="日",1,"")</f>
        <v/>
      </c>
      <c r="F4" s="3">
        <f t="shared" ref="F4:AC4" si="1">IF(F6="日",1,"")</f>
        <v>1</v>
      </c>
      <c r="G4" s="3" t="str">
        <f t="shared" si="1"/>
        <v/>
      </c>
      <c r="H4" s="3" t="str">
        <f t="shared" si="1"/>
        <v/>
      </c>
      <c r="I4" s="3" t="str">
        <f t="shared" si="1"/>
        <v/>
      </c>
      <c r="J4" s="3" t="str">
        <f t="shared" si="1"/>
        <v/>
      </c>
      <c r="K4" s="3" t="str">
        <f t="shared" si="1"/>
        <v/>
      </c>
      <c r="L4" s="3" t="str">
        <f t="shared" si="1"/>
        <v/>
      </c>
      <c r="M4" s="3">
        <f t="shared" si="1"/>
        <v>1</v>
      </c>
      <c r="N4" s="3" t="str">
        <f t="shared" si="1"/>
        <v/>
      </c>
      <c r="O4" s="3" t="str">
        <f t="shared" si="1"/>
        <v/>
      </c>
      <c r="P4" s="3" t="str">
        <f t="shared" si="1"/>
        <v/>
      </c>
      <c r="Q4" s="3" t="str">
        <f t="shared" si="1"/>
        <v/>
      </c>
      <c r="R4" s="3" t="str">
        <f t="shared" si="1"/>
        <v/>
      </c>
      <c r="S4" s="3" t="str">
        <f t="shared" si="1"/>
        <v/>
      </c>
      <c r="T4" s="3">
        <f t="shared" si="1"/>
        <v>1</v>
      </c>
      <c r="U4" s="3" t="str">
        <f t="shared" si="1"/>
        <v/>
      </c>
      <c r="V4" s="3" t="str">
        <f t="shared" si="1"/>
        <v/>
      </c>
      <c r="W4" s="3" t="str">
        <f t="shared" si="1"/>
        <v/>
      </c>
      <c r="X4" s="3" t="str">
        <f t="shared" si="1"/>
        <v/>
      </c>
      <c r="Y4" s="3" t="str">
        <f t="shared" si="1"/>
        <v/>
      </c>
      <c r="Z4" s="3" t="str">
        <f t="shared" si="1"/>
        <v/>
      </c>
      <c r="AA4" s="3">
        <f t="shared" si="1"/>
        <v>1</v>
      </c>
      <c r="AB4" s="3" t="str">
        <f t="shared" si="1"/>
        <v/>
      </c>
      <c r="AC4" s="3" t="str">
        <f t="shared" si="1"/>
        <v/>
      </c>
      <c r="AD4" s="3">
        <v>1</v>
      </c>
      <c r="AE4" s="3">
        <v>1</v>
      </c>
      <c r="AF4" s="25"/>
    </row>
    <row r="5" spans="1:43" ht="13.5" customHeight="1" x14ac:dyDescent="0.2">
      <c r="A5" s="53" t="s">
        <v>53</v>
      </c>
      <c r="B5" s="11">
        <v>46113</v>
      </c>
      <c r="C5" s="12">
        <f>B5+1</f>
        <v>46114</v>
      </c>
      <c r="D5" s="12">
        <f>C5+1</f>
        <v>46115</v>
      </c>
      <c r="E5" s="12">
        <f t="shared" ref="E5:AD5" si="2">D5+1</f>
        <v>46116</v>
      </c>
      <c r="F5" s="12">
        <f t="shared" si="2"/>
        <v>46117</v>
      </c>
      <c r="G5" s="12">
        <f t="shared" si="2"/>
        <v>46118</v>
      </c>
      <c r="H5" s="12">
        <f t="shared" si="2"/>
        <v>46119</v>
      </c>
      <c r="I5" s="12">
        <f t="shared" si="2"/>
        <v>46120</v>
      </c>
      <c r="J5" s="12">
        <f t="shared" si="2"/>
        <v>46121</v>
      </c>
      <c r="K5" s="12">
        <f t="shared" si="2"/>
        <v>46122</v>
      </c>
      <c r="L5" s="12">
        <f t="shared" si="2"/>
        <v>46123</v>
      </c>
      <c r="M5" s="12">
        <f t="shared" si="2"/>
        <v>46124</v>
      </c>
      <c r="N5" s="12">
        <f t="shared" si="2"/>
        <v>46125</v>
      </c>
      <c r="O5" s="12">
        <f t="shared" si="2"/>
        <v>46126</v>
      </c>
      <c r="P5" s="12">
        <f t="shared" si="2"/>
        <v>46127</v>
      </c>
      <c r="Q5" s="12">
        <f t="shared" si="2"/>
        <v>46128</v>
      </c>
      <c r="R5" s="12">
        <f t="shared" si="2"/>
        <v>46129</v>
      </c>
      <c r="S5" s="12">
        <f t="shared" si="2"/>
        <v>46130</v>
      </c>
      <c r="T5" s="12">
        <f t="shared" si="2"/>
        <v>46131</v>
      </c>
      <c r="U5" s="12">
        <f t="shared" si="2"/>
        <v>46132</v>
      </c>
      <c r="V5" s="12">
        <f t="shared" si="2"/>
        <v>46133</v>
      </c>
      <c r="W5" s="12">
        <f t="shared" si="2"/>
        <v>46134</v>
      </c>
      <c r="X5" s="12">
        <f t="shared" si="2"/>
        <v>46135</v>
      </c>
      <c r="Y5" s="12">
        <f t="shared" si="2"/>
        <v>46136</v>
      </c>
      <c r="Z5" s="12">
        <f t="shared" si="2"/>
        <v>46137</v>
      </c>
      <c r="AA5" s="12">
        <f t="shared" si="2"/>
        <v>46138</v>
      </c>
      <c r="AB5" s="12">
        <f t="shared" si="2"/>
        <v>46139</v>
      </c>
      <c r="AC5" s="12">
        <f t="shared" si="2"/>
        <v>46140</v>
      </c>
      <c r="AD5" s="12">
        <f t="shared" si="2"/>
        <v>46141</v>
      </c>
      <c r="AE5" s="13">
        <f>AD5+1</f>
        <v>46142</v>
      </c>
      <c r="AF5" s="31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54"/>
      <c r="B6" s="14" t="str">
        <f>TEXT(B5,"aaa")</f>
        <v>水</v>
      </c>
      <c r="C6" s="15" t="str">
        <f>TEXT(C5,"aaa")</f>
        <v>木</v>
      </c>
      <c r="D6" s="15" t="str">
        <f t="shared" ref="D6:AD6" si="3">TEXT(D5,"aaa")</f>
        <v>金</v>
      </c>
      <c r="E6" s="15" t="str">
        <f t="shared" si="3"/>
        <v>土</v>
      </c>
      <c r="F6" s="15" t="str">
        <f t="shared" si="3"/>
        <v>日</v>
      </c>
      <c r="G6" s="15" t="str">
        <f t="shared" si="3"/>
        <v>月</v>
      </c>
      <c r="H6" s="15" t="str">
        <f t="shared" si="3"/>
        <v>火</v>
      </c>
      <c r="I6" s="15" t="str">
        <f t="shared" si="3"/>
        <v>水</v>
      </c>
      <c r="J6" s="15" t="str">
        <f t="shared" si="3"/>
        <v>木</v>
      </c>
      <c r="K6" s="15" t="str">
        <f t="shared" si="3"/>
        <v>金</v>
      </c>
      <c r="L6" s="15" t="str">
        <f t="shared" si="3"/>
        <v>土</v>
      </c>
      <c r="M6" s="15" t="str">
        <f t="shared" si="3"/>
        <v>日</v>
      </c>
      <c r="N6" s="15" t="str">
        <f t="shared" si="3"/>
        <v>月</v>
      </c>
      <c r="O6" s="15" t="str">
        <f t="shared" si="3"/>
        <v>火</v>
      </c>
      <c r="P6" s="15" t="str">
        <f t="shared" si="3"/>
        <v>水</v>
      </c>
      <c r="Q6" s="15" t="str">
        <f t="shared" si="3"/>
        <v>木</v>
      </c>
      <c r="R6" s="15" t="str">
        <f t="shared" si="3"/>
        <v>金</v>
      </c>
      <c r="S6" s="15" t="str">
        <f t="shared" si="3"/>
        <v>土</v>
      </c>
      <c r="T6" s="15" t="str">
        <f t="shared" si="3"/>
        <v>日</v>
      </c>
      <c r="U6" s="15" t="str">
        <f t="shared" si="3"/>
        <v>月</v>
      </c>
      <c r="V6" s="15" t="str">
        <f t="shared" si="3"/>
        <v>火</v>
      </c>
      <c r="W6" s="15" t="str">
        <f t="shared" si="3"/>
        <v>水</v>
      </c>
      <c r="X6" s="15" t="str">
        <f t="shared" si="3"/>
        <v>木</v>
      </c>
      <c r="Y6" s="15" t="str">
        <f t="shared" si="3"/>
        <v>金</v>
      </c>
      <c r="Z6" s="15" t="str">
        <f t="shared" si="3"/>
        <v>土</v>
      </c>
      <c r="AA6" s="15" t="str">
        <f t="shared" si="3"/>
        <v>日</v>
      </c>
      <c r="AB6" s="15" t="str">
        <f t="shared" si="3"/>
        <v>月</v>
      </c>
      <c r="AC6" s="15" t="str">
        <f t="shared" si="3"/>
        <v>火</v>
      </c>
      <c r="AD6" s="15" t="str">
        <f t="shared" si="3"/>
        <v>水</v>
      </c>
      <c r="AE6" s="15" t="str">
        <f>TEXT(AE5,"aaa")</f>
        <v>木</v>
      </c>
      <c r="AF6" s="32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6" t="s">
        <v>0</v>
      </c>
      <c r="B7" s="36">
        <v>942</v>
      </c>
      <c r="C7" s="41">
        <v>912</v>
      </c>
      <c r="D7" s="41">
        <v>924</v>
      </c>
      <c r="E7" s="41">
        <v>906</v>
      </c>
      <c r="F7" s="41">
        <v>918</v>
      </c>
      <c r="G7" s="41">
        <v>924</v>
      </c>
      <c r="H7" s="43">
        <v>900</v>
      </c>
      <c r="I7" s="43">
        <v>924</v>
      </c>
      <c r="J7" s="41">
        <v>882</v>
      </c>
      <c r="K7" s="41">
        <v>984</v>
      </c>
      <c r="L7" s="43">
        <v>978</v>
      </c>
      <c r="M7" s="41">
        <v>966</v>
      </c>
      <c r="N7" s="43">
        <v>948</v>
      </c>
      <c r="O7" s="43">
        <v>966</v>
      </c>
      <c r="P7" s="43">
        <v>936</v>
      </c>
      <c r="Q7" s="43">
        <v>960</v>
      </c>
      <c r="R7" s="41">
        <v>966</v>
      </c>
      <c r="S7" s="41">
        <v>960</v>
      </c>
      <c r="T7" s="41">
        <v>942</v>
      </c>
      <c r="U7" s="41">
        <v>966</v>
      </c>
      <c r="V7" s="41">
        <v>930</v>
      </c>
      <c r="W7" s="41">
        <v>954</v>
      </c>
      <c r="X7" s="41">
        <v>954</v>
      </c>
      <c r="Y7" s="41">
        <v>936</v>
      </c>
      <c r="Z7" s="41">
        <v>948</v>
      </c>
      <c r="AA7" s="41">
        <v>942</v>
      </c>
      <c r="AB7" s="41">
        <v>966</v>
      </c>
      <c r="AC7" s="41">
        <v>954</v>
      </c>
      <c r="AD7" s="43">
        <v>936</v>
      </c>
      <c r="AE7" s="41">
        <v>948</v>
      </c>
      <c r="AF7" s="26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17" t="s">
        <v>1</v>
      </c>
      <c r="B8" s="39">
        <v>936</v>
      </c>
      <c r="C8" s="45">
        <v>924</v>
      </c>
      <c r="D8" s="45">
        <v>930</v>
      </c>
      <c r="E8" s="45">
        <v>924</v>
      </c>
      <c r="F8" s="45">
        <v>930</v>
      </c>
      <c r="G8" s="45">
        <v>900</v>
      </c>
      <c r="H8" s="45">
        <v>924</v>
      </c>
      <c r="I8" s="45">
        <v>936</v>
      </c>
      <c r="J8" s="45">
        <v>894</v>
      </c>
      <c r="K8" s="45">
        <v>960</v>
      </c>
      <c r="L8" s="45">
        <v>978</v>
      </c>
      <c r="M8" s="45">
        <v>960</v>
      </c>
      <c r="N8" s="45">
        <v>954</v>
      </c>
      <c r="O8" s="45">
        <v>966</v>
      </c>
      <c r="P8" s="45">
        <v>954</v>
      </c>
      <c r="Q8" s="45">
        <v>966</v>
      </c>
      <c r="R8" s="45">
        <v>954</v>
      </c>
      <c r="S8" s="45">
        <v>960</v>
      </c>
      <c r="T8" s="45">
        <v>942</v>
      </c>
      <c r="U8" s="45">
        <v>978</v>
      </c>
      <c r="V8" s="45">
        <v>930</v>
      </c>
      <c r="W8" s="45">
        <v>972</v>
      </c>
      <c r="X8" s="45">
        <v>972</v>
      </c>
      <c r="Y8" s="45">
        <v>930</v>
      </c>
      <c r="Z8" s="45">
        <v>954</v>
      </c>
      <c r="AA8" s="45">
        <v>948</v>
      </c>
      <c r="AB8" s="45">
        <v>960</v>
      </c>
      <c r="AC8" s="45">
        <v>960</v>
      </c>
      <c r="AD8" s="45">
        <v>960</v>
      </c>
      <c r="AE8" s="45">
        <v>942</v>
      </c>
      <c r="AF8" s="2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17" t="s">
        <v>2</v>
      </c>
      <c r="B9" s="39">
        <v>930</v>
      </c>
      <c r="C9" s="45">
        <v>930</v>
      </c>
      <c r="D9" s="45">
        <v>930</v>
      </c>
      <c r="E9" s="45">
        <v>906</v>
      </c>
      <c r="F9" s="45">
        <v>924</v>
      </c>
      <c r="G9" s="45">
        <v>900</v>
      </c>
      <c r="H9" s="45">
        <v>900</v>
      </c>
      <c r="I9" s="45">
        <v>936</v>
      </c>
      <c r="J9" s="45">
        <v>888</v>
      </c>
      <c r="K9" s="45">
        <v>966</v>
      </c>
      <c r="L9" s="45">
        <v>990</v>
      </c>
      <c r="M9" s="45">
        <v>966</v>
      </c>
      <c r="N9" s="45">
        <v>960</v>
      </c>
      <c r="O9" s="45">
        <v>948</v>
      </c>
      <c r="P9" s="45">
        <v>948</v>
      </c>
      <c r="Q9" s="45">
        <v>954</v>
      </c>
      <c r="R9" s="45">
        <v>966</v>
      </c>
      <c r="S9" s="45">
        <v>960</v>
      </c>
      <c r="T9" s="45">
        <v>960</v>
      </c>
      <c r="U9" s="45">
        <v>960</v>
      </c>
      <c r="V9" s="45">
        <v>930</v>
      </c>
      <c r="W9" s="45">
        <v>936</v>
      </c>
      <c r="X9" s="45">
        <v>960</v>
      </c>
      <c r="Y9" s="45">
        <v>954</v>
      </c>
      <c r="Z9" s="45">
        <v>948</v>
      </c>
      <c r="AA9" s="45">
        <v>948</v>
      </c>
      <c r="AB9" s="45">
        <v>948</v>
      </c>
      <c r="AC9" s="45">
        <v>942</v>
      </c>
      <c r="AD9" s="45">
        <v>954</v>
      </c>
      <c r="AE9" s="45">
        <v>942</v>
      </c>
      <c r="AF9" s="2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17" t="s">
        <v>3</v>
      </c>
      <c r="B10" s="39">
        <v>936</v>
      </c>
      <c r="C10" s="45">
        <v>912</v>
      </c>
      <c r="D10" s="45">
        <v>918</v>
      </c>
      <c r="E10" s="45">
        <v>894</v>
      </c>
      <c r="F10" s="45">
        <v>918</v>
      </c>
      <c r="G10" s="45">
        <v>900</v>
      </c>
      <c r="H10" s="45">
        <v>912</v>
      </c>
      <c r="I10" s="45">
        <v>906</v>
      </c>
      <c r="J10" s="45">
        <v>900</v>
      </c>
      <c r="K10" s="45">
        <v>984</v>
      </c>
      <c r="L10" s="45">
        <v>984</v>
      </c>
      <c r="M10" s="45">
        <v>966</v>
      </c>
      <c r="N10" s="45">
        <v>936</v>
      </c>
      <c r="O10" s="45">
        <v>960</v>
      </c>
      <c r="P10" s="45">
        <v>960</v>
      </c>
      <c r="Q10" s="45">
        <v>942</v>
      </c>
      <c r="R10" s="45">
        <v>936</v>
      </c>
      <c r="S10" s="45">
        <v>960</v>
      </c>
      <c r="T10" s="45">
        <v>972</v>
      </c>
      <c r="U10" s="45">
        <v>966</v>
      </c>
      <c r="V10" s="45">
        <v>948</v>
      </c>
      <c r="W10" s="45">
        <v>954</v>
      </c>
      <c r="X10" s="45">
        <v>948</v>
      </c>
      <c r="Y10" s="45">
        <v>960</v>
      </c>
      <c r="Z10" s="45">
        <v>912</v>
      </c>
      <c r="AA10" s="45">
        <v>930</v>
      </c>
      <c r="AB10" s="45">
        <v>942</v>
      </c>
      <c r="AC10" s="45">
        <v>918</v>
      </c>
      <c r="AD10" s="45">
        <v>948</v>
      </c>
      <c r="AE10" s="45">
        <v>954</v>
      </c>
      <c r="AF10" s="2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17" t="s">
        <v>4</v>
      </c>
      <c r="B11" s="39">
        <v>840</v>
      </c>
      <c r="C11" s="45">
        <v>840</v>
      </c>
      <c r="D11" s="45">
        <v>852</v>
      </c>
      <c r="E11" s="45">
        <v>828</v>
      </c>
      <c r="F11" s="45">
        <v>840</v>
      </c>
      <c r="G11" s="45">
        <v>828</v>
      </c>
      <c r="H11" s="45">
        <v>918</v>
      </c>
      <c r="I11" s="45">
        <v>834</v>
      </c>
      <c r="J11" s="45">
        <v>804</v>
      </c>
      <c r="K11" s="45">
        <v>858</v>
      </c>
      <c r="L11" s="45">
        <v>900</v>
      </c>
      <c r="M11" s="45">
        <v>870</v>
      </c>
      <c r="N11" s="45">
        <v>918</v>
      </c>
      <c r="O11" s="45">
        <v>846</v>
      </c>
      <c r="P11" s="45">
        <v>870</v>
      </c>
      <c r="Q11" s="45">
        <v>882</v>
      </c>
      <c r="R11" s="45">
        <v>870</v>
      </c>
      <c r="S11" s="45">
        <v>858</v>
      </c>
      <c r="T11" s="45">
        <v>882</v>
      </c>
      <c r="U11" s="45">
        <v>882</v>
      </c>
      <c r="V11" s="45">
        <v>864</v>
      </c>
      <c r="W11" s="45">
        <v>870</v>
      </c>
      <c r="X11" s="45">
        <v>876</v>
      </c>
      <c r="Y11" s="45">
        <v>870</v>
      </c>
      <c r="Z11" s="45">
        <v>870</v>
      </c>
      <c r="AA11" s="45">
        <v>870</v>
      </c>
      <c r="AB11" s="45">
        <v>882</v>
      </c>
      <c r="AC11" s="45">
        <v>870</v>
      </c>
      <c r="AD11" s="45">
        <v>858</v>
      </c>
      <c r="AE11" s="45">
        <v>858</v>
      </c>
      <c r="AF11" s="2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17" t="s">
        <v>5</v>
      </c>
      <c r="B12" s="39">
        <v>846</v>
      </c>
      <c r="C12" s="45">
        <v>828</v>
      </c>
      <c r="D12" s="45">
        <v>930</v>
      </c>
      <c r="E12" s="45">
        <v>840</v>
      </c>
      <c r="F12" s="45">
        <v>912</v>
      </c>
      <c r="G12" s="45">
        <v>852</v>
      </c>
      <c r="H12" s="45">
        <v>894</v>
      </c>
      <c r="I12" s="45">
        <v>858</v>
      </c>
      <c r="J12" s="45">
        <v>834</v>
      </c>
      <c r="K12" s="45">
        <v>888</v>
      </c>
      <c r="L12" s="45">
        <v>894</v>
      </c>
      <c r="M12" s="45">
        <v>870</v>
      </c>
      <c r="N12" s="45">
        <v>924</v>
      </c>
      <c r="O12" s="45">
        <v>900</v>
      </c>
      <c r="P12" s="45">
        <v>888</v>
      </c>
      <c r="Q12" s="45">
        <v>906</v>
      </c>
      <c r="R12" s="45">
        <v>882</v>
      </c>
      <c r="S12" s="45">
        <v>888</v>
      </c>
      <c r="T12" s="45">
        <v>876</v>
      </c>
      <c r="U12" s="45">
        <v>864</v>
      </c>
      <c r="V12" s="45">
        <v>936</v>
      </c>
      <c r="W12" s="45">
        <v>888</v>
      </c>
      <c r="X12" s="45">
        <v>900</v>
      </c>
      <c r="Y12" s="45">
        <v>906</v>
      </c>
      <c r="Z12" s="45">
        <v>882</v>
      </c>
      <c r="AA12" s="45">
        <v>882</v>
      </c>
      <c r="AB12" s="45">
        <v>894</v>
      </c>
      <c r="AC12" s="45">
        <v>888</v>
      </c>
      <c r="AD12" s="45">
        <v>888</v>
      </c>
      <c r="AE12" s="45">
        <v>870</v>
      </c>
      <c r="AF12" s="27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17" t="s">
        <v>6</v>
      </c>
      <c r="B13" s="39">
        <v>960</v>
      </c>
      <c r="C13" s="45">
        <v>918</v>
      </c>
      <c r="D13" s="45">
        <v>834</v>
      </c>
      <c r="E13" s="45">
        <v>918</v>
      </c>
      <c r="F13" s="45">
        <v>918</v>
      </c>
      <c r="G13" s="45">
        <v>924</v>
      </c>
      <c r="H13" s="45">
        <v>900</v>
      </c>
      <c r="I13" s="45">
        <v>912</v>
      </c>
      <c r="J13" s="45">
        <v>900</v>
      </c>
      <c r="K13" s="45">
        <v>966</v>
      </c>
      <c r="L13" s="45">
        <v>966</v>
      </c>
      <c r="M13" s="45">
        <v>960</v>
      </c>
      <c r="N13" s="45">
        <v>876</v>
      </c>
      <c r="O13" s="45">
        <v>978</v>
      </c>
      <c r="P13" s="45">
        <v>942</v>
      </c>
      <c r="Q13" s="45">
        <v>978</v>
      </c>
      <c r="R13" s="45">
        <v>960</v>
      </c>
      <c r="S13" s="45">
        <v>924</v>
      </c>
      <c r="T13" s="45">
        <v>960</v>
      </c>
      <c r="U13" s="45">
        <v>972</v>
      </c>
      <c r="V13" s="45">
        <v>858</v>
      </c>
      <c r="W13" s="45">
        <v>954</v>
      </c>
      <c r="X13" s="45">
        <v>960</v>
      </c>
      <c r="Y13" s="45">
        <v>942</v>
      </c>
      <c r="Z13" s="45">
        <v>942</v>
      </c>
      <c r="AA13" s="45">
        <v>966</v>
      </c>
      <c r="AB13" s="45">
        <v>930</v>
      </c>
      <c r="AC13" s="45">
        <v>948</v>
      </c>
      <c r="AD13" s="45">
        <v>960</v>
      </c>
      <c r="AE13" s="45">
        <v>936</v>
      </c>
      <c r="AF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38" t="s">
        <v>7</v>
      </c>
      <c r="B14" s="40">
        <v>966</v>
      </c>
      <c r="C14" s="46">
        <v>906</v>
      </c>
      <c r="D14" s="46">
        <v>912</v>
      </c>
      <c r="E14" s="46">
        <v>924</v>
      </c>
      <c r="F14" s="46">
        <v>918</v>
      </c>
      <c r="G14" s="46">
        <v>942</v>
      </c>
      <c r="H14" s="46">
        <v>864</v>
      </c>
      <c r="I14" s="46">
        <v>900</v>
      </c>
      <c r="J14" s="46">
        <v>906</v>
      </c>
      <c r="K14" s="46">
        <v>948</v>
      </c>
      <c r="L14" s="46">
        <v>972</v>
      </c>
      <c r="M14" s="46">
        <v>948</v>
      </c>
      <c r="N14" s="46">
        <v>960</v>
      </c>
      <c r="O14" s="46">
        <v>942</v>
      </c>
      <c r="P14" s="46">
        <v>960</v>
      </c>
      <c r="Q14" s="46">
        <v>960</v>
      </c>
      <c r="R14" s="46">
        <v>948</v>
      </c>
      <c r="S14" s="46">
        <v>936</v>
      </c>
      <c r="T14" s="46">
        <v>954</v>
      </c>
      <c r="U14" s="46">
        <v>966</v>
      </c>
      <c r="V14" s="46">
        <v>936</v>
      </c>
      <c r="W14" s="46">
        <v>960</v>
      </c>
      <c r="X14" s="46">
        <v>960</v>
      </c>
      <c r="Y14" s="46">
        <v>960</v>
      </c>
      <c r="Z14" s="46">
        <v>948</v>
      </c>
      <c r="AA14" s="46">
        <v>966</v>
      </c>
      <c r="AB14" s="46">
        <v>966</v>
      </c>
      <c r="AC14" s="46">
        <v>966</v>
      </c>
      <c r="AD14" s="46">
        <v>966</v>
      </c>
      <c r="AE14" s="46">
        <v>954</v>
      </c>
      <c r="AF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6" t="s">
        <v>8</v>
      </c>
      <c r="B15" s="37">
        <v>972</v>
      </c>
      <c r="C15" s="43">
        <v>942</v>
      </c>
      <c r="D15" s="43">
        <v>930</v>
      </c>
      <c r="E15" s="43">
        <v>930</v>
      </c>
      <c r="F15" s="43">
        <v>810</v>
      </c>
      <c r="G15" s="41">
        <v>918</v>
      </c>
      <c r="H15" s="43">
        <v>972</v>
      </c>
      <c r="I15" s="43">
        <v>972</v>
      </c>
      <c r="J15" s="41">
        <v>912</v>
      </c>
      <c r="K15" s="43">
        <v>972</v>
      </c>
      <c r="L15" s="43">
        <v>972</v>
      </c>
      <c r="M15" s="43">
        <v>960</v>
      </c>
      <c r="N15" s="43">
        <v>948</v>
      </c>
      <c r="O15" s="43">
        <v>960</v>
      </c>
      <c r="P15" s="41">
        <v>972</v>
      </c>
      <c r="Q15" s="43">
        <v>948</v>
      </c>
      <c r="R15" s="43">
        <v>948</v>
      </c>
      <c r="S15" s="43">
        <v>960</v>
      </c>
      <c r="T15" s="43">
        <v>966</v>
      </c>
      <c r="U15" s="43">
        <v>966</v>
      </c>
      <c r="V15" s="41">
        <v>942</v>
      </c>
      <c r="W15" s="43">
        <v>948</v>
      </c>
      <c r="X15" s="41">
        <v>948</v>
      </c>
      <c r="Y15" s="43">
        <v>960</v>
      </c>
      <c r="Z15" s="41">
        <v>930</v>
      </c>
      <c r="AA15" s="41">
        <v>954</v>
      </c>
      <c r="AB15" s="43">
        <v>936</v>
      </c>
      <c r="AC15" s="43">
        <v>948</v>
      </c>
      <c r="AD15" s="41">
        <v>954</v>
      </c>
      <c r="AE15" s="41">
        <v>942</v>
      </c>
      <c r="AF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17" t="s">
        <v>9</v>
      </c>
      <c r="B16" s="39">
        <v>984</v>
      </c>
      <c r="C16" s="45">
        <v>912</v>
      </c>
      <c r="D16" s="45">
        <v>930</v>
      </c>
      <c r="E16" s="45">
        <v>936</v>
      </c>
      <c r="F16" s="45">
        <v>924</v>
      </c>
      <c r="G16" s="45">
        <v>918</v>
      </c>
      <c r="H16" s="45">
        <v>960</v>
      </c>
      <c r="I16" s="45">
        <v>960</v>
      </c>
      <c r="J16" s="45">
        <v>900</v>
      </c>
      <c r="K16" s="45">
        <v>972</v>
      </c>
      <c r="L16" s="45">
        <v>948</v>
      </c>
      <c r="M16" s="45">
        <v>948</v>
      </c>
      <c r="N16" s="45">
        <v>966</v>
      </c>
      <c r="O16" s="45">
        <v>942</v>
      </c>
      <c r="P16" s="45">
        <v>954</v>
      </c>
      <c r="Q16" s="45">
        <v>972</v>
      </c>
      <c r="R16" s="45">
        <v>954</v>
      </c>
      <c r="S16" s="45">
        <v>936</v>
      </c>
      <c r="T16" s="45">
        <v>960</v>
      </c>
      <c r="U16" s="45">
        <v>966</v>
      </c>
      <c r="V16" s="45">
        <v>942</v>
      </c>
      <c r="W16" s="45">
        <v>966</v>
      </c>
      <c r="X16" s="45">
        <v>960</v>
      </c>
      <c r="Y16" s="45">
        <v>942</v>
      </c>
      <c r="Z16" s="45">
        <v>936</v>
      </c>
      <c r="AA16" s="45">
        <v>960</v>
      </c>
      <c r="AB16" s="45">
        <v>942</v>
      </c>
      <c r="AC16" s="45">
        <v>954</v>
      </c>
      <c r="AD16" s="45">
        <v>966</v>
      </c>
      <c r="AE16" s="45">
        <v>936</v>
      </c>
      <c r="AF16" s="27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17" t="s">
        <v>10</v>
      </c>
      <c r="B17" s="39">
        <v>966</v>
      </c>
      <c r="C17" s="45">
        <v>912</v>
      </c>
      <c r="D17" s="45">
        <v>924</v>
      </c>
      <c r="E17" s="45">
        <v>918</v>
      </c>
      <c r="F17" s="45">
        <v>918</v>
      </c>
      <c r="G17" s="45">
        <v>948</v>
      </c>
      <c r="H17" s="45">
        <v>954</v>
      </c>
      <c r="I17" s="45">
        <v>954</v>
      </c>
      <c r="J17" s="45">
        <v>918</v>
      </c>
      <c r="K17" s="45">
        <v>966</v>
      </c>
      <c r="L17" s="45">
        <v>978</v>
      </c>
      <c r="M17" s="45">
        <v>936</v>
      </c>
      <c r="N17" s="45">
        <v>966</v>
      </c>
      <c r="O17" s="45">
        <v>948</v>
      </c>
      <c r="P17" s="45">
        <v>954</v>
      </c>
      <c r="Q17" s="45">
        <v>966</v>
      </c>
      <c r="R17" s="45">
        <v>960</v>
      </c>
      <c r="S17" s="45">
        <v>948</v>
      </c>
      <c r="T17" s="45">
        <v>942</v>
      </c>
      <c r="U17" s="45">
        <v>972</v>
      </c>
      <c r="V17" s="45">
        <v>924</v>
      </c>
      <c r="W17" s="45">
        <v>966</v>
      </c>
      <c r="X17" s="45">
        <v>960</v>
      </c>
      <c r="Y17" s="45">
        <v>960</v>
      </c>
      <c r="Z17" s="45">
        <v>948</v>
      </c>
      <c r="AA17" s="45">
        <v>930</v>
      </c>
      <c r="AB17" s="45">
        <v>960</v>
      </c>
      <c r="AC17" s="45">
        <v>942</v>
      </c>
      <c r="AD17" s="45">
        <v>960</v>
      </c>
      <c r="AE17" s="45">
        <v>948</v>
      </c>
      <c r="AF17" s="27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17" t="s">
        <v>11</v>
      </c>
      <c r="B18" s="39">
        <v>948</v>
      </c>
      <c r="C18" s="45">
        <v>900</v>
      </c>
      <c r="D18" s="45">
        <v>930</v>
      </c>
      <c r="E18" s="45">
        <v>906</v>
      </c>
      <c r="F18" s="45">
        <v>912</v>
      </c>
      <c r="G18" s="45">
        <v>948</v>
      </c>
      <c r="H18" s="45">
        <v>942</v>
      </c>
      <c r="I18" s="45">
        <v>954</v>
      </c>
      <c r="J18" s="45">
        <v>906</v>
      </c>
      <c r="K18" s="45">
        <v>954</v>
      </c>
      <c r="L18" s="45">
        <v>978</v>
      </c>
      <c r="M18" s="45">
        <v>966</v>
      </c>
      <c r="N18" s="45">
        <v>960</v>
      </c>
      <c r="O18" s="45">
        <v>924</v>
      </c>
      <c r="P18" s="45">
        <v>960</v>
      </c>
      <c r="Q18" s="45">
        <v>954</v>
      </c>
      <c r="R18" s="45">
        <v>942</v>
      </c>
      <c r="S18" s="45">
        <v>942</v>
      </c>
      <c r="T18" s="45">
        <v>948</v>
      </c>
      <c r="U18" s="45">
        <v>972</v>
      </c>
      <c r="V18" s="45">
        <v>930</v>
      </c>
      <c r="W18" s="45">
        <v>948</v>
      </c>
      <c r="X18" s="45">
        <v>966</v>
      </c>
      <c r="Y18" s="45">
        <v>972</v>
      </c>
      <c r="Z18" s="45">
        <v>942</v>
      </c>
      <c r="AA18" s="45">
        <v>960</v>
      </c>
      <c r="AB18" s="45">
        <v>966</v>
      </c>
      <c r="AC18" s="45">
        <v>960</v>
      </c>
      <c r="AD18" s="45">
        <v>954</v>
      </c>
      <c r="AE18" s="45">
        <v>936</v>
      </c>
      <c r="AF18" s="27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17" t="s">
        <v>12</v>
      </c>
      <c r="B19" s="39">
        <v>978</v>
      </c>
      <c r="C19" s="45">
        <v>942</v>
      </c>
      <c r="D19" s="45">
        <v>930</v>
      </c>
      <c r="E19" s="45">
        <v>936</v>
      </c>
      <c r="F19" s="45">
        <v>918</v>
      </c>
      <c r="G19" s="45">
        <v>954</v>
      </c>
      <c r="H19" s="45">
        <v>954</v>
      </c>
      <c r="I19" s="45">
        <v>954</v>
      </c>
      <c r="J19" s="45">
        <v>882</v>
      </c>
      <c r="K19" s="45">
        <v>978</v>
      </c>
      <c r="L19" s="45">
        <v>978</v>
      </c>
      <c r="M19" s="45">
        <v>966</v>
      </c>
      <c r="N19" s="45">
        <v>966</v>
      </c>
      <c r="O19" s="45">
        <v>966</v>
      </c>
      <c r="P19" s="45">
        <v>948</v>
      </c>
      <c r="Q19" s="45">
        <v>978</v>
      </c>
      <c r="R19" s="45">
        <v>954</v>
      </c>
      <c r="S19" s="45">
        <v>960</v>
      </c>
      <c r="T19" s="45">
        <v>972</v>
      </c>
      <c r="U19" s="45">
        <v>966</v>
      </c>
      <c r="V19" s="45">
        <v>942</v>
      </c>
      <c r="W19" s="45">
        <v>966</v>
      </c>
      <c r="X19" s="45">
        <v>966</v>
      </c>
      <c r="Y19" s="45">
        <v>954</v>
      </c>
      <c r="Z19" s="45">
        <v>960</v>
      </c>
      <c r="AA19" s="45">
        <v>924</v>
      </c>
      <c r="AB19" s="45">
        <v>960</v>
      </c>
      <c r="AC19" s="45">
        <v>966</v>
      </c>
      <c r="AD19" s="45">
        <v>966</v>
      </c>
      <c r="AE19" s="45">
        <v>930</v>
      </c>
      <c r="AF19" s="27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17" t="s">
        <v>13</v>
      </c>
      <c r="B20" s="39">
        <v>936</v>
      </c>
      <c r="C20" s="45">
        <v>924</v>
      </c>
      <c r="D20" s="45">
        <v>930</v>
      </c>
      <c r="E20" s="45">
        <v>930</v>
      </c>
      <c r="F20" s="45">
        <v>918</v>
      </c>
      <c r="G20" s="45">
        <v>960</v>
      </c>
      <c r="H20" s="45">
        <v>954</v>
      </c>
      <c r="I20" s="45">
        <v>936</v>
      </c>
      <c r="J20" s="45">
        <v>918</v>
      </c>
      <c r="K20" s="45">
        <v>960</v>
      </c>
      <c r="L20" s="45">
        <v>978</v>
      </c>
      <c r="M20" s="45">
        <v>966</v>
      </c>
      <c r="N20" s="45">
        <v>966</v>
      </c>
      <c r="O20" s="45">
        <v>960</v>
      </c>
      <c r="P20" s="45">
        <v>960</v>
      </c>
      <c r="Q20" s="45">
        <v>960</v>
      </c>
      <c r="R20" s="45">
        <v>966</v>
      </c>
      <c r="S20" s="45">
        <v>960</v>
      </c>
      <c r="T20" s="45">
        <v>966</v>
      </c>
      <c r="U20" s="45">
        <v>960</v>
      </c>
      <c r="V20" s="45">
        <v>930</v>
      </c>
      <c r="W20" s="45">
        <v>972</v>
      </c>
      <c r="X20" s="45">
        <v>966</v>
      </c>
      <c r="Y20" s="45">
        <v>948</v>
      </c>
      <c r="Z20" s="45">
        <v>948</v>
      </c>
      <c r="AA20" s="45">
        <v>966</v>
      </c>
      <c r="AB20" s="45">
        <v>948</v>
      </c>
      <c r="AC20" s="45">
        <v>966</v>
      </c>
      <c r="AD20" s="45">
        <v>942</v>
      </c>
      <c r="AE20" s="45">
        <v>936</v>
      </c>
      <c r="AF20" s="27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17" t="s">
        <v>14</v>
      </c>
      <c r="B21" s="39">
        <v>948</v>
      </c>
      <c r="C21" s="45">
        <v>930</v>
      </c>
      <c r="D21" s="45">
        <v>924</v>
      </c>
      <c r="E21" s="45">
        <v>924</v>
      </c>
      <c r="F21" s="45">
        <v>900</v>
      </c>
      <c r="G21" s="45">
        <v>948</v>
      </c>
      <c r="H21" s="45">
        <v>954</v>
      </c>
      <c r="I21" s="45">
        <v>966</v>
      </c>
      <c r="J21" s="45">
        <v>858</v>
      </c>
      <c r="K21" s="45">
        <v>978</v>
      </c>
      <c r="L21" s="45">
        <v>972</v>
      </c>
      <c r="M21" s="45">
        <v>948</v>
      </c>
      <c r="N21" s="45">
        <v>966</v>
      </c>
      <c r="O21" s="45">
        <v>954</v>
      </c>
      <c r="P21" s="45">
        <v>960</v>
      </c>
      <c r="Q21" s="45">
        <v>960</v>
      </c>
      <c r="R21" s="45">
        <v>948</v>
      </c>
      <c r="S21" s="45">
        <v>936</v>
      </c>
      <c r="T21" s="45">
        <v>972</v>
      </c>
      <c r="U21" s="45">
        <v>948</v>
      </c>
      <c r="V21" s="45">
        <v>948</v>
      </c>
      <c r="W21" s="45">
        <v>972</v>
      </c>
      <c r="X21" s="45">
        <v>948</v>
      </c>
      <c r="Y21" s="45">
        <v>960</v>
      </c>
      <c r="Z21" s="45">
        <v>948</v>
      </c>
      <c r="AA21" s="45">
        <v>960</v>
      </c>
      <c r="AB21" s="45">
        <v>960</v>
      </c>
      <c r="AC21" s="45">
        <v>942</v>
      </c>
      <c r="AD21" s="45">
        <v>948</v>
      </c>
      <c r="AE21" s="45">
        <v>936</v>
      </c>
      <c r="AF21" s="27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38" t="s">
        <v>15</v>
      </c>
      <c r="B22" s="40">
        <v>960</v>
      </c>
      <c r="C22" s="46">
        <v>924</v>
      </c>
      <c r="D22" s="46">
        <v>918</v>
      </c>
      <c r="E22" s="46">
        <v>918</v>
      </c>
      <c r="F22" s="46">
        <v>906</v>
      </c>
      <c r="G22" s="46">
        <v>936</v>
      </c>
      <c r="H22" s="46">
        <v>954</v>
      </c>
      <c r="I22" s="46">
        <v>942</v>
      </c>
      <c r="J22" s="46">
        <v>816</v>
      </c>
      <c r="K22" s="46">
        <v>978</v>
      </c>
      <c r="L22" s="46">
        <v>984</v>
      </c>
      <c r="M22" s="46">
        <v>954</v>
      </c>
      <c r="N22" s="46">
        <v>954</v>
      </c>
      <c r="O22" s="46">
        <v>948</v>
      </c>
      <c r="P22" s="46">
        <v>930</v>
      </c>
      <c r="Q22" s="46">
        <v>936</v>
      </c>
      <c r="R22" s="46">
        <v>954</v>
      </c>
      <c r="S22" s="46">
        <v>942</v>
      </c>
      <c r="T22" s="46">
        <v>966</v>
      </c>
      <c r="U22" s="46">
        <v>948</v>
      </c>
      <c r="V22" s="46">
        <v>936</v>
      </c>
      <c r="W22" s="46">
        <v>960</v>
      </c>
      <c r="X22" s="46">
        <v>960</v>
      </c>
      <c r="Y22" s="46">
        <v>930</v>
      </c>
      <c r="Z22" s="46">
        <v>942</v>
      </c>
      <c r="AA22" s="46">
        <v>960</v>
      </c>
      <c r="AB22" s="46">
        <v>960</v>
      </c>
      <c r="AC22" s="46">
        <v>948</v>
      </c>
      <c r="AD22" s="46">
        <v>954</v>
      </c>
      <c r="AE22" s="46">
        <v>936</v>
      </c>
      <c r="AF22" s="27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6" t="s">
        <v>16</v>
      </c>
      <c r="B23" s="37">
        <v>942</v>
      </c>
      <c r="C23" s="43">
        <v>906</v>
      </c>
      <c r="D23" s="43">
        <v>906</v>
      </c>
      <c r="E23" s="43">
        <v>912</v>
      </c>
      <c r="F23" s="43">
        <v>906</v>
      </c>
      <c r="G23" s="43">
        <v>942</v>
      </c>
      <c r="H23" s="43">
        <v>972</v>
      </c>
      <c r="I23" s="43">
        <v>936</v>
      </c>
      <c r="J23" s="43">
        <v>876</v>
      </c>
      <c r="K23" s="43">
        <v>960</v>
      </c>
      <c r="L23" s="43">
        <v>954</v>
      </c>
      <c r="M23" s="43">
        <v>960</v>
      </c>
      <c r="N23" s="43">
        <v>936</v>
      </c>
      <c r="O23" s="43">
        <v>954</v>
      </c>
      <c r="P23" s="43">
        <v>936</v>
      </c>
      <c r="Q23" s="43">
        <v>948</v>
      </c>
      <c r="R23" s="43">
        <v>936</v>
      </c>
      <c r="S23" s="41">
        <v>942</v>
      </c>
      <c r="T23" s="43">
        <v>960</v>
      </c>
      <c r="U23" s="43">
        <v>948</v>
      </c>
      <c r="V23" s="43">
        <v>930</v>
      </c>
      <c r="W23" s="43">
        <v>942</v>
      </c>
      <c r="X23" s="43">
        <v>942</v>
      </c>
      <c r="Y23" s="43">
        <v>942</v>
      </c>
      <c r="Z23" s="43">
        <v>948</v>
      </c>
      <c r="AA23" s="43">
        <v>960</v>
      </c>
      <c r="AB23" s="43">
        <v>948</v>
      </c>
      <c r="AC23" s="43">
        <v>918</v>
      </c>
      <c r="AD23" s="43">
        <v>954</v>
      </c>
      <c r="AE23" s="43">
        <v>930</v>
      </c>
      <c r="AF23" s="27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17" t="s">
        <v>17</v>
      </c>
      <c r="B24" s="39">
        <v>918</v>
      </c>
      <c r="C24" s="45">
        <v>894</v>
      </c>
      <c r="D24" s="45">
        <v>900</v>
      </c>
      <c r="E24" s="45">
        <v>924</v>
      </c>
      <c r="F24" s="45">
        <v>906</v>
      </c>
      <c r="G24" s="45">
        <v>930</v>
      </c>
      <c r="H24" s="45">
        <v>930</v>
      </c>
      <c r="I24" s="45">
        <v>942</v>
      </c>
      <c r="J24" s="45">
        <v>888</v>
      </c>
      <c r="K24" s="45">
        <v>948</v>
      </c>
      <c r="L24" s="45">
        <v>966</v>
      </c>
      <c r="M24" s="45">
        <v>942</v>
      </c>
      <c r="N24" s="45">
        <v>942</v>
      </c>
      <c r="O24" s="45">
        <v>912</v>
      </c>
      <c r="P24" s="45">
        <v>936</v>
      </c>
      <c r="Q24" s="45">
        <v>912</v>
      </c>
      <c r="R24" s="45">
        <v>930</v>
      </c>
      <c r="S24" s="45">
        <v>936</v>
      </c>
      <c r="T24" s="45">
        <v>960</v>
      </c>
      <c r="U24" s="45">
        <v>924</v>
      </c>
      <c r="V24" s="45">
        <v>936</v>
      </c>
      <c r="W24" s="45">
        <v>936</v>
      </c>
      <c r="X24" s="45">
        <v>936</v>
      </c>
      <c r="Y24" s="45">
        <v>930</v>
      </c>
      <c r="Z24" s="45">
        <v>936</v>
      </c>
      <c r="AA24" s="45">
        <v>930</v>
      </c>
      <c r="AB24" s="45">
        <v>942</v>
      </c>
      <c r="AC24" s="45">
        <v>924</v>
      </c>
      <c r="AD24" s="45">
        <v>960</v>
      </c>
      <c r="AE24" s="45">
        <v>918</v>
      </c>
      <c r="AF24" s="27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17" t="s">
        <v>18</v>
      </c>
      <c r="B25" s="39">
        <v>912</v>
      </c>
      <c r="C25" s="45">
        <v>894</v>
      </c>
      <c r="D25" s="45">
        <v>894</v>
      </c>
      <c r="E25" s="45">
        <v>906</v>
      </c>
      <c r="F25" s="45">
        <v>918</v>
      </c>
      <c r="G25" s="45">
        <v>906</v>
      </c>
      <c r="H25" s="45">
        <v>906</v>
      </c>
      <c r="I25" s="45">
        <v>942</v>
      </c>
      <c r="J25" s="45">
        <v>888</v>
      </c>
      <c r="K25" s="45">
        <v>924</v>
      </c>
      <c r="L25" s="45">
        <v>930</v>
      </c>
      <c r="M25" s="45">
        <v>960</v>
      </c>
      <c r="N25" s="45">
        <v>930</v>
      </c>
      <c r="O25" s="45">
        <v>906</v>
      </c>
      <c r="P25" s="45">
        <v>918</v>
      </c>
      <c r="Q25" s="45">
        <v>936</v>
      </c>
      <c r="R25" s="45">
        <v>912</v>
      </c>
      <c r="S25" s="45">
        <v>948</v>
      </c>
      <c r="T25" s="45">
        <v>942</v>
      </c>
      <c r="U25" s="45">
        <v>936</v>
      </c>
      <c r="V25" s="45">
        <v>918</v>
      </c>
      <c r="W25" s="45">
        <v>900</v>
      </c>
      <c r="X25" s="45">
        <v>936</v>
      </c>
      <c r="Y25" s="45">
        <v>906</v>
      </c>
      <c r="Z25" s="45">
        <v>930</v>
      </c>
      <c r="AA25" s="45">
        <v>954</v>
      </c>
      <c r="AB25" s="45">
        <v>918</v>
      </c>
      <c r="AC25" s="45">
        <v>900</v>
      </c>
      <c r="AD25" s="45">
        <v>936</v>
      </c>
      <c r="AE25" s="45">
        <v>876</v>
      </c>
      <c r="AF25" s="27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17" t="s">
        <v>19</v>
      </c>
      <c r="B26" s="39">
        <v>900</v>
      </c>
      <c r="C26" s="45">
        <v>882</v>
      </c>
      <c r="D26" s="45">
        <v>870</v>
      </c>
      <c r="E26" s="45">
        <v>906</v>
      </c>
      <c r="F26" s="45">
        <v>918</v>
      </c>
      <c r="G26" s="45">
        <v>906</v>
      </c>
      <c r="H26" s="45">
        <v>900</v>
      </c>
      <c r="I26" s="45">
        <v>912</v>
      </c>
      <c r="J26" s="45">
        <v>888</v>
      </c>
      <c r="K26" s="45">
        <v>936</v>
      </c>
      <c r="L26" s="45">
        <v>924</v>
      </c>
      <c r="M26" s="45">
        <v>966</v>
      </c>
      <c r="N26" s="45">
        <v>930</v>
      </c>
      <c r="O26" s="45">
        <v>912</v>
      </c>
      <c r="P26" s="45">
        <v>936</v>
      </c>
      <c r="Q26" s="45">
        <v>924</v>
      </c>
      <c r="R26" s="45">
        <v>906</v>
      </c>
      <c r="S26" s="45">
        <v>954</v>
      </c>
      <c r="T26" s="45">
        <v>960</v>
      </c>
      <c r="U26" s="45">
        <v>912</v>
      </c>
      <c r="V26" s="45">
        <v>942</v>
      </c>
      <c r="W26" s="45">
        <v>924</v>
      </c>
      <c r="X26" s="45">
        <v>906</v>
      </c>
      <c r="Y26" s="45">
        <v>876</v>
      </c>
      <c r="Z26" s="45">
        <v>918</v>
      </c>
      <c r="AA26" s="45">
        <v>930</v>
      </c>
      <c r="AB26" s="45">
        <v>930</v>
      </c>
      <c r="AC26" s="45">
        <v>870</v>
      </c>
      <c r="AD26" s="45">
        <v>942</v>
      </c>
      <c r="AE26" s="45">
        <v>882</v>
      </c>
      <c r="AF26" s="27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17" t="s">
        <v>20</v>
      </c>
      <c r="B27" s="39">
        <v>918</v>
      </c>
      <c r="C27" s="45">
        <v>804</v>
      </c>
      <c r="D27" s="45">
        <v>786</v>
      </c>
      <c r="E27" s="45">
        <v>822</v>
      </c>
      <c r="F27" s="45">
        <v>858</v>
      </c>
      <c r="G27" s="45">
        <v>828</v>
      </c>
      <c r="H27" s="45">
        <v>906</v>
      </c>
      <c r="I27" s="45">
        <v>840</v>
      </c>
      <c r="J27" s="45">
        <v>900</v>
      </c>
      <c r="K27" s="45">
        <v>858</v>
      </c>
      <c r="L27" s="45">
        <v>846</v>
      </c>
      <c r="M27" s="45">
        <v>864</v>
      </c>
      <c r="N27" s="45">
        <v>918</v>
      </c>
      <c r="O27" s="45">
        <v>816</v>
      </c>
      <c r="P27" s="45">
        <v>846</v>
      </c>
      <c r="Q27" s="45">
        <v>840</v>
      </c>
      <c r="R27" s="45">
        <v>900</v>
      </c>
      <c r="S27" s="45">
        <v>858</v>
      </c>
      <c r="T27" s="45">
        <v>864</v>
      </c>
      <c r="U27" s="45">
        <v>804</v>
      </c>
      <c r="V27" s="45">
        <v>864</v>
      </c>
      <c r="W27" s="45">
        <v>816</v>
      </c>
      <c r="X27" s="45">
        <v>852</v>
      </c>
      <c r="Y27" s="45">
        <v>828</v>
      </c>
      <c r="Z27" s="45">
        <v>894</v>
      </c>
      <c r="AA27" s="45">
        <v>876</v>
      </c>
      <c r="AB27" s="45">
        <v>840</v>
      </c>
      <c r="AC27" s="45">
        <v>774</v>
      </c>
      <c r="AD27" s="45">
        <v>918</v>
      </c>
      <c r="AE27" s="45">
        <v>810</v>
      </c>
      <c r="AF27" s="27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17" t="s">
        <v>21</v>
      </c>
      <c r="B28" s="39">
        <v>882</v>
      </c>
      <c r="C28" s="45">
        <v>810</v>
      </c>
      <c r="D28" s="45">
        <v>816</v>
      </c>
      <c r="E28" s="45">
        <v>834</v>
      </c>
      <c r="F28" s="45">
        <v>876</v>
      </c>
      <c r="G28" s="45">
        <v>870</v>
      </c>
      <c r="H28" s="45">
        <v>858</v>
      </c>
      <c r="I28" s="45">
        <v>846</v>
      </c>
      <c r="J28" s="45">
        <v>894</v>
      </c>
      <c r="K28" s="45">
        <v>858</v>
      </c>
      <c r="L28" s="45">
        <v>840</v>
      </c>
      <c r="M28" s="45">
        <v>876</v>
      </c>
      <c r="N28" s="45">
        <v>834</v>
      </c>
      <c r="O28" s="45">
        <v>816</v>
      </c>
      <c r="P28" s="45">
        <v>846</v>
      </c>
      <c r="Q28" s="45">
        <v>846</v>
      </c>
      <c r="R28" s="45">
        <v>822</v>
      </c>
      <c r="S28" s="45">
        <v>864</v>
      </c>
      <c r="T28" s="45">
        <v>888</v>
      </c>
      <c r="U28" s="45">
        <v>846</v>
      </c>
      <c r="V28" s="45">
        <v>882</v>
      </c>
      <c r="W28" s="45">
        <v>822</v>
      </c>
      <c r="X28" s="45">
        <v>846</v>
      </c>
      <c r="Y28" s="45">
        <v>816</v>
      </c>
      <c r="Z28" s="45">
        <v>864</v>
      </c>
      <c r="AA28" s="45">
        <v>870</v>
      </c>
      <c r="AB28" s="45">
        <v>828</v>
      </c>
      <c r="AC28" s="45">
        <v>804</v>
      </c>
      <c r="AD28" s="45">
        <v>870</v>
      </c>
      <c r="AE28" s="45">
        <v>816</v>
      </c>
      <c r="AF28" s="27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17" t="s">
        <v>22</v>
      </c>
      <c r="B29" s="39">
        <v>846</v>
      </c>
      <c r="C29" s="45">
        <v>870</v>
      </c>
      <c r="D29" s="45">
        <v>846</v>
      </c>
      <c r="E29" s="45">
        <v>882</v>
      </c>
      <c r="F29" s="45">
        <v>816</v>
      </c>
      <c r="G29" s="45">
        <v>864</v>
      </c>
      <c r="H29" s="45">
        <v>840</v>
      </c>
      <c r="I29" s="45">
        <v>930</v>
      </c>
      <c r="J29" s="45">
        <v>888</v>
      </c>
      <c r="K29" s="45">
        <v>918</v>
      </c>
      <c r="L29" s="45">
        <v>930</v>
      </c>
      <c r="M29" s="45">
        <v>936</v>
      </c>
      <c r="N29" s="45">
        <v>882</v>
      </c>
      <c r="O29" s="45">
        <v>894</v>
      </c>
      <c r="P29" s="45">
        <v>912</v>
      </c>
      <c r="Q29" s="45">
        <v>882</v>
      </c>
      <c r="R29" s="45">
        <v>840</v>
      </c>
      <c r="S29" s="45">
        <v>942</v>
      </c>
      <c r="T29" s="45">
        <v>936</v>
      </c>
      <c r="U29" s="45">
        <v>906</v>
      </c>
      <c r="V29" s="45">
        <v>864</v>
      </c>
      <c r="W29" s="45">
        <v>900</v>
      </c>
      <c r="X29" s="45">
        <v>912</v>
      </c>
      <c r="Y29" s="45">
        <v>900</v>
      </c>
      <c r="Z29" s="45">
        <v>906</v>
      </c>
      <c r="AA29" s="45">
        <v>936</v>
      </c>
      <c r="AB29" s="45">
        <v>906</v>
      </c>
      <c r="AC29" s="45">
        <v>882</v>
      </c>
      <c r="AD29" s="45">
        <v>906</v>
      </c>
      <c r="AE29" s="45">
        <v>912</v>
      </c>
      <c r="AF29" s="27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38" t="s">
        <v>23</v>
      </c>
      <c r="B30" s="40">
        <v>828</v>
      </c>
      <c r="C30" s="46">
        <v>882</v>
      </c>
      <c r="D30" s="46">
        <v>864</v>
      </c>
      <c r="E30" s="46">
        <v>888</v>
      </c>
      <c r="F30" s="46">
        <v>906</v>
      </c>
      <c r="G30" s="46">
        <v>924</v>
      </c>
      <c r="H30" s="46">
        <v>912</v>
      </c>
      <c r="I30" s="46">
        <v>918</v>
      </c>
      <c r="J30" s="46">
        <v>888</v>
      </c>
      <c r="K30" s="46">
        <v>924</v>
      </c>
      <c r="L30" s="46">
        <v>924</v>
      </c>
      <c r="M30" s="46">
        <v>942</v>
      </c>
      <c r="N30" s="46">
        <v>882</v>
      </c>
      <c r="O30" s="46">
        <v>912</v>
      </c>
      <c r="P30" s="46">
        <v>912</v>
      </c>
      <c r="Q30" s="46">
        <v>912</v>
      </c>
      <c r="R30" s="46">
        <v>918</v>
      </c>
      <c r="S30" s="46">
        <v>942</v>
      </c>
      <c r="T30" s="46">
        <v>954</v>
      </c>
      <c r="U30" s="46">
        <v>924</v>
      </c>
      <c r="V30" s="46">
        <v>942</v>
      </c>
      <c r="W30" s="46">
        <v>894</v>
      </c>
      <c r="X30" s="46">
        <v>912</v>
      </c>
      <c r="Y30" s="46">
        <v>912</v>
      </c>
      <c r="Z30" s="46">
        <v>954</v>
      </c>
      <c r="AA30" s="46">
        <v>948</v>
      </c>
      <c r="AB30" s="46">
        <v>882</v>
      </c>
      <c r="AC30" s="46">
        <v>906</v>
      </c>
      <c r="AD30" s="46">
        <v>936</v>
      </c>
      <c r="AE30" s="46">
        <v>894</v>
      </c>
      <c r="AF30" s="27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6" t="s">
        <v>24</v>
      </c>
      <c r="B31" s="37">
        <v>822</v>
      </c>
      <c r="C31" s="43">
        <v>888</v>
      </c>
      <c r="D31" s="43">
        <v>876</v>
      </c>
      <c r="E31" s="41">
        <v>906</v>
      </c>
      <c r="F31" s="43">
        <v>900</v>
      </c>
      <c r="G31" s="43">
        <v>918</v>
      </c>
      <c r="H31" s="43">
        <v>900</v>
      </c>
      <c r="I31" s="43">
        <v>930</v>
      </c>
      <c r="J31" s="43">
        <v>924</v>
      </c>
      <c r="K31" s="43">
        <v>936</v>
      </c>
      <c r="L31" s="41">
        <v>924</v>
      </c>
      <c r="M31" s="43">
        <v>966</v>
      </c>
      <c r="N31" s="43">
        <v>924</v>
      </c>
      <c r="O31" s="43">
        <v>912</v>
      </c>
      <c r="P31" s="43">
        <v>936</v>
      </c>
      <c r="Q31" s="43">
        <v>900</v>
      </c>
      <c r="R31" s="43">
        <v>918</v>
      </c>
      <c r="S31" s="43">
        <v>942</v>
      </c>
      <c r="T31" s="43">
        <v>942</v>
      </c>
      <c r="U31" s="43">
        <v>918</v>
      </c>
      <c r="V31" s="43">
        <v>924</v>
      </c>
      <c r="W31" s="43">
        <v>894</v>
      </c>
      <c r="X31" s="43">
        <v>936</v>
      </c>
      <c r="Y31" s="43">
        <v>924</v>
      </c>
      <c r="Z31" s="43">
        <v>948</v>
      </c>
      <c r="AA31" s="43">
        <v>966</v>
      </c>
      <c r="AB31" s="43">
        <v>900</v>
      </c>
      <c r="AC31" s="43">
        <v>918</v>
      </c>
      <c r="AD31" s="43">
        <v>942</v>
      </c>
      <c r="AE31" s="41">
        <v>918</v>
      </c>
      <c r="AF31" s="27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17" t="s">
        <v>25</v>
      </c>
      <c r="B32" s="39">
        <v>894</v>
      </c>
      <c r="C32" s="45">
        <v>888</v>
      </c>
      <c r="D32" s="45">
        <v>864</v>
      </c>
      <c r="E32" s="45">
        <v>906</v>
      </c>
      <c r="F32" s="45">
        <v>912</v>
      </c>
      <c r="G32" s="45">
        <v>912</v>
      </c>
      <c r="H32" s="45">
        <v>900</v>
      </c>
      <c r="I32" s="45">
        <v>924</v>
      </c>
      <c r="J32" s="45">
        <v>876</v>
      </c>
      <c r="K32" s="45">
        <v>942</v>
      </c>
      <c r="L32" s="45">
        <v>924</v>
      </c>
      <c r="M32" s="45">
        <v>942</v>
      </c>
      <c r="N32" s="45">
        <v>918</v>
      </c>
      <c r="O32" s="45">
        <v>912</v>
      </c>
      <c r="P32" s="45">
        <v>918</v>
      </c>
      <c r="Q32" s="45">
        <v>918</v>
      </c>
      <c r="R32" s="45">
        <v>918</v>
      </c>
      <c r="S32" s="45">
        <v>906</v>
      </c>
      <c r="T32" s="45">
        <v>960</v>
      </c>
      <c r="U32" s="45">
        <v>918</v>
      </c>
      <c r="V32" s="45">
        <v>924</v>
      </c>
      <c r="W32" s="45">
        <v>924</v>
      </c>
      <c r="X32" s="45">
        <v>912</v>
      </c>
      <c r="Y32" s="45">
        <v>900</v>
      </c>
      <c r="Z32" s="45">
        <v>930</v>
      </c>
      <c r="AA32" s="45">
        <v>942</v>
      </c>
      <c r="AB32" s="45">
        <v>906</v>
      </c>
      <c r="AC32" s="45">
        <v>912</v>
      </c>
      <c r="AD32" s="45">
        <v>954</v>
      </c>
      <c r="AE32" s="45">
        <v>900</v>
      </c>
      <c r="AF32" s="27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17" t="s">
        <v>26</v>
      </c>
      <c r="B33" s="39">
        <v>894</v>
      </c>
      <c r="C33" s="45">
        <v>888</v>
      </c>
      <c r="D33" s="45">
        <v>858</v>
      </c>
      <c r="E33" s="45">
        <v>894</v>
      </c>
      <c r="F33" s="45">
        <v>930</v>
      </c>
      <c r="G33" s="45">
        <v>930</v>
      </c>
      <c r="H33" s="45">
        <v>900</v>
      </c>
      <c r="I33" s="45">
        <v>924</v>
      </c>
      <c r="J33" s="45">
        <v>876</v>
      </c>
      <c r="K33" s="45">
        <v>942</v>
      </c>
      <c r="L33" s="45">
        <v>912</v>
      </c>
      <c r="M33" s="45">
        <v>948</v>
      </c>
      <c r="N33" s="45">
        <v>924</v>
      </c>
      <c r="O33" s="45">
        <v>912</v>
      </c>
      <c r="P33" s="45">
        <v>924</v>
      </c>
      <c r="Q33" s="45">
        <v>924</v>
      </c>
      <c r="R33" s="45">
        <v>924</v>
      </c>
      <c r="S33" s="45">
        <v>942</v>
      </c>
      <c r="T33" s="45">
        <v>936</v>
      </c>
      <c r="U33" s="45">
        <v>924</v>
      </c>
      <c r="V33" s="45">
        <v>924</v>
      </c>
      <c r="W33" s="45">
        <v>912</v>
      </c>
      <c r="X33" s="45">
        <v>918</v>
      </c>
      <c r="Y33" s="45">
        <v>882</v>
      </c>
      <c r="Z33" s="45">
        <v>936</v>
      </c>
      <c r="AA33" s="45">
        <v>954</v>
      </c>
      <c r="AB33" s="45">
        <v>906</v>
      </c>
      <c r="AC33" s="45">
        <v>906</v>
      </c>
      <c r="AD33" s="45">
        <v>954</v>
      </c>
      <c r="AE33" s="45">
        <v>930</v>
      </c>
      <c r="AF33" s="27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17" t="s">
        <v>27</v>
      </c>
      <c r="B34" s="39">
        <v>876</v>
      </c>
      <c r="C34" s="45">
        <v>894</v>
      </c>
      <c r="D34" s="45">
        <v>888</v>
      </c>
      <c r="E34" s="45">
        <v>912</v>
      </c>
      <c r="F34" s="45">
        <v>936</v>
      </c>
      <c r="G34" s="45">
        <v>912</v>
      </c>
      <c r="H34" s="45">
        <v>894</v>
      </c>
      <c r="I34" s="45">
        <v>936</v>
      </c>
      <c r="J34" s="45">
        <v>882</v>
      </c>
      <c r="K34" s="45">
        <v>942</v>
      </c>
      <c r="L34" s="45">
        <v>924</v>
      </c>
      <c r="M34" s="45">
        <v>942</v>
      </c>
      <c r="N34" s="45">
        <v>912</v>
      </c>
      <c r="O34" s="45">
        <v>912</v>
      </c>
      <c r="P34" s="45">
        <v>918</v>
      </c>
      <c r="Q34" s="45">
        <v>906</v>
      </c>
      <c r="R34" s="45">
        <v>912</v>
      </c>
      <c r="S34" s="45">
        <v>936</v>
      </c>
      <c r="T34" s="45">
        <v>948</v>
      </c>
      <c r="U34" s="45">
        <v>924</v>
      </c>
      <c r="V34" s="45">
        <v>912</v>
      </c>
      <c r="W34" s="45">
        <v>918</v>
      </c>
      <c r="X34" s="45">
        <v>918</v>
      </c>
      <c r="Y34" s="45">
        <v>900</v>
      </c>
      <c r="Z34" s="45">
        <v>936</v>
      </c>
      <c r="AA34" s="45">
        <v>936</v>
      </c>
      <c r="AB34" s="45">
        <v>882</v>
      </c>
      <c r="AC34" s="45">
        <v>900</v>
      </c>
      <c r="AD34" s="45">
        <v>942</v>
      </c>
      <c r="AE34" s="45">
        <v>924</v>
      </c>
      <c r="AF34" s="27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17" t="s">
        <v>28</v>
      </c>
      <c r="B35" s="39">
        <v>888</v>
      </c>
      <c r="C35" s="45">
        <v>906</v>
      </c>
      <c r="D35" s="45">
        <v>900</v>
      </c>
      <c r="E35" s="45">
        <v>924</v>
      </c>
      <c r="F35" s="45">
        <v>918</v>
      </c>
      <c r="G35" s="45">
        <v>918</v>
      </c>
      <c r="H35" s="45">
        <v>912</v>
      </c>
      <c r="I35" s="45">
        <v>918</v>
      </c>
      <c r="J35" s="45">
        <v>894</v>
      </c>
      <c r="K35" s="45">
        <v>948</v>
      </c>
      <c r="L35" s="45">
        <v>900</v>
      </c>
      <c r="M35" s="45">
        <v>942</v>
      </c>
      <c r="N35" s="45">
        <v>918</v>
      </c>
      <c r="O35" s="45">
        <v>924</v>
      </c>
      <c r="P35" s="45">
        <v>918</v>
      </c>
      <c r="Q35" s="45">
        <v>906</v>
      </c>
      <c r="R35" s="45">
        <v>912</v>
      </c>
      <c r="S35" s="45">
        <v>948</v>
      </c>
      <c r="T35" s="45">
        <v>930</v>
      </c>
      <c r="U35" s="45">
        <v>918</v>
      </c>
      <c r="V35" s="45">
        <v>936</v>
      </c>
      <c r="W35" s="45">
        <v>906</v>
      </c>
      <c r="X35" s="45">
        <v>900</v>
      </c>
      <c r="Y35" s="45">
        <v>900</v>
      </c>
      <c r="Z35" s="45">
        <v>942</v>
      </c>
      <c r="AA35" s="45">
        <v>960</v>
      </c>
      <c r="AB35" s="45">
        <v>912</v>
      </c>
      <c r="AC35" s="45">
        <v>906</v>
      </c>
      <c r="AD35" s="45">
        <v>948</v>
      </c>
      <c r="AE35" s="45">
        <v>900</v>
      </c>
      <c r="AF35" s="27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17" t="s">
        <v>29</v>
      </c>
      <c r="B36" s="39">
        <v>900</v>
      </c>
      <c r="C36" s="45">
        <v>918</v>
      </c>
      <c r="D36" s="45">
        <v>882</v>
      </c>
      <c r="E36" s="45">
        <v>906</v>
      </c>
      <c r="F36" s="45">
        <v>924</v>
      </c>
      <c r="G36" s="45">
        <v>930</v>
      </c>
      <c r="H36" s="45">
        <v>918</v>
      </c>
      <c r="I36" s="45">
        <v>924</v>
      </c>
      <c r="J36" s="45">
        <v>900</v>
      </c>
      <c r="K36" s="45">
        <v>960</v>
      </c>
      <c r="L36" s="45">
        <v>906</v>
      </c>
      <c r="M36" s="45">
        <v>942</v>
      </c>
      <c r="N36" s="45">
        <v>924</v>
      </c>
      <c r="O36" s="45">
        <v>924</v>
      </c>
      <c r="P36" s="45">
        <v>918</v>
      </c>
      <c r="Q36" s="45">
        <v>894</v>
      </c>
      <c r="R36" s="45">
        <v>918</v>
      </c>
      <c r="S36" s="45">
        <v>942</v>
      </c>
      <c r="T36" s="45">
        <v>942</v>
      </c>
      <c r="U36" s="45">
        <v>930</v>
      </c>
      <c r="V36" s="45">
        <v>912</v>
      </c>
      <c r="W36" s="45">
        <v>924</v>
      </c>
      <c r="X36" s="45">
        <v>930</v>
      </c>
      <c r="Y36" s="45">
        <v>834</v>
      </c>
      <c r="Z36" s="45">
        <v>936</v>
      </c>
      <c r="AA36" s="45">
        <v>942</v>
      </c>
      <c r="AB36" s="45">
        <v>918</v>
      </c>
      <c r="AC36" s="45">
        <v>876</v>
      </c>
      <c r="AD36" s="45">
        <v>954</v>
      </c>
      <c r="AE36" s="45">
        <v>912</v>
      </c>
      <c r="AF36" s="27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17" t="s">
        <v>30</v>
      </c>
      <c r="B37" s="39">
        <v>888</v>
      </c>
      <c r="C37" s="45">
        <v>912</v>
      </c>
      <c r="D37" s="45">
        <v>858</v>
      </c>
      <c r="E37" s="45">
        <v>900</v>
      </c>
      <c r="F37" s="45">
        <v>924</v>
      </c>
      <c r="G37" s="45">
        <v>924</v>
      </c>
      <c r="H37" s="45">
        <v>936</v>
      </c>
      <c r="I37" s="45">
        <v>912</v>
      </c>
      <c r="J37" s="45">
        <v>918</v>
      </c>
      <c r="K37" s="45">
        <v>930</v>
      </c>
      <c r="L37" s="45">
        <v>906</v>
      </c>
      <c r="M37" s="45">
        <v>930</v>
      </c>
      <c r="N37" s="45">
        <v>930</v>
      </c>
      <c r="O37" s="45">
        <v>924</v>
      </c>
      <c r="P37" s="45">
        <v>906</v>
      </c>
      <c r="Q37" s="45">
        <v>912</v>
      </c>
      <c r="R37" s="45">
        <v>930</v>
      </c>
      <c r="S37" s="45">
        <v>936</v>
      </c>
      <c r="T37" s="45">
        <v>930</v>
      </c>
      <c r="U37" s="45">
        <v>924</v>
      </c>
      <c r="V37" s="45">
        <v>912</v>
      </c>
      <c r="W37" s="45">
        <v>906</v>
      </c>
      <c r="X37" s="45">
        <v>912</v>
      </c>
      <c r="Y37" s="45">
        <v>900</v>
      </c>
      <c r="Z37" s="45">
        <v>912</v>
      </c>
      <c r="AA37" s="45">
        <v>954</v>
      </c>
      <c r="AB37" s="45">
        <v>912</v>
      </c>
      <c r="AC37" s="45">
        <v>912</v>
      </c>
      <c r="AD37" s="45">
        <v>954</v>
      </c>
      <c r="AE37" s="45">
        <v>918</v>
      </c>
      <c r="AF37" s="27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38" t="s">
        <v>31</v>
      </c>
      <c r="B38" s="40">
        <v>906</v>
      </c>
      <c r="C38" s="46">
        <v>918</v>
      </c>
      <c r="D38" s="46">
        <v>876</v>
      </c>
      <c r="E38" s="46">
        <v>906</v>
      </c>
      <c r="F38" s="46">
        <v>936</v>
      </c>
      <c r="G38" s="46">
        <v>924</v>
      </c>
      <c r="H38" s="46">
        <v>936</v>
      </c>
      <c r="I38" s="46">
        <v>906</v>
      </c>
      <c r="J38" s="46">
        <v>936</v>
      </c>
      <c r="K38" s="46">
        <v>954</v>
      </c>
      <c r="L38" s="46">
        <v>924</v>
      </c>
      <c r="M38" s="46">
        <v>918</v>
      </c>
      <c r="N38" s="46">
        <v>936</v>
      </c>
      <c r="O38" s="46">
        <v>912</v>
      </c>
      <c r="P38" s="46">
        <v>918</v>
      </c>
      <c r="Q38" s="46">
        <v>906</v>
      </c>
      <c r="R38" s="46">
        <v>918</v>
      </c>
      <c r="S38" s="46">
        <v>942</v>
      </c>
      <c r="T38" s="46">
        <v>930</v>
      </c>
      <c r="U38" s="46">
        <v>906</v>
      </c>
      <c r="V38" s="46">
        <v>924</v>
      </c>
      <c r="W38" s="46">
        <v>918</v>
      </c>
      <c r="X38" s="46">
        <v>936</v>
      </c>
      <c r="Y38" s="46">
        <v>912</v>
      </c>
      <c r="Z38" s="46">
        <v>936</v>
      </c>
      <c r="AA38" s="46">
        <v>942</v>
      </c>
      <c r="AB38" s="46">
        <v>930</v>
      </c>
      <c r="AC38" s="46">
        <v>918</v>
      </c>
      <c r="AD38" s="46">
        <v>960</v>
      </c>
      <c r="AE38" s="46">
        <v>906</v>
      </c>
      <c r="AF38" s="27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6" t="s">
        <v>32</v>
      </c>
      <c r="B39" s="37">
        <v>918</v>
      </c>
      <c r="C39" s="43">
        <v>918</v>
      </c>
      <c r="D39" s="43">
        <v>888</v>
      </c>
      <c r="E39" s="43">
        <v>912</v>
      </c>
      <c r="F39" s="43">
        <v>918</v>
      </c>
      <c r="G39" s="43">
        <v>918</v>
      </c>
      <c r="H39" s="43">
        <v>954</v>
      </c>
      <c r="I39" s="43">
        <v>930</v>
      </c>
      <c r="J39" s="43">
        <v>954</v>
      </c>
      <c r="K39" s="43">
        <v>954</v>
      </c>
      <c r="L39" s="43">
        <v>918</v>
      </c>
      <c r="M39" s="43">
        <v>936</v>
      </c>
      <c r="N39" s="43">
        <v>930</v>
      </c>
      <c r="O39" s="43">
        <v>936</v>
      </c>
      <c r="P39" s="43">
        <v>948</v>
      </c>
      <c r="Q39" s="43">
        <v>948</v>
      </c>
      <c r="R39" s="43">
        <v>930</v>
      </c>
      <c r="S39" s="43">
        <v>942</v>
      </c>
      <c r="T39" s="43">
        <v>942</v>
      </c>
      <c r="U39" s="43">
        <v>930</v>
      </c>
      <c r="V39" s="43">
        <v>930</v>
      </c>
      <c r="W39" s="43">
        <v>930</v>
      </c>
      <c r="X39" s="43">
        <v>936</v>
      </c>
      <c r="Y39" s="43">
        <v>936</v>
      </c>
      <c r="Z39" s="43">
        <v>942</v>
      </c>
      <c r="AA39" s="43">
        <v>942</v>
      </c>
      <c r="AB39" s="43">
        <v>924</v>
      </c>
      <c r="AC39" s="43">
        <v>924</v>
      </c>
      <c r="AD39" s="43">
        <v>930</v>
      </c>
      <c r="AE39" s="44">
        <v>936</v>
      </c>
      <c r="AF39" s="27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17" t="s">
        <v>33</v>
      </c>
      <c r="B40" s="39">
        <v>936</v>
      </c>
      <c r="C40" s="45">
        <v>948</v>
      </c>
      <c r="D40" s="45">
        <v>924</v>
      </c>
      <c r="E40" s="45">
        <v>918</v>
      </c>
      <c r="F40" s="45">
        <v>930</v>
      </c>
      <c r="G40" s="45">
        <v>954</v>
      </c>
      <c r="H40" s="45">
        <v>954</v>
      </c>
      <c r="I40" s="45">
        <v>924</v>
      </c>
      <c r="J40" s="45">
        <v>972</v>
      </c>
      <c r="K40" s="45">
        <v>966</v>
      </c>
      <c r="L40" s="45">
        <v>918</v>
      </c>
      <c r="M40" s="45">
        <v>918</v>
      </c>
      <c r="N40" s="45">
        <v>954</v>
      </c>
      <c r="O40" s="45">
        <v>960</v>
      </c>
      <c r="P40" s="45">
        <v>948</v>
      </c>
      <c r="Q40" s="45">
        <v>966</v>
      </c>
      <c r="R40" s="45">
        <v>960</v>
      </c>
      <c r="S40" s="45">
        <v>954</v>
      </c>
      <c r="T40" s="45">
        <v>948</v>
      </c>
      <c r="U40" s="45">
        <v>900</v>
      </c>
      <c r="V40" s="45">
        <v>936</v>
      </c>
      <c r="W40" s="45">
        <v>960</v>
      </c>
      <c r="X40" s="45">
        <v>942</v>
      </c>
      <c r="Y40" s="45">
        <v>960</v>
      </c>
      <c r="Z40" s="45">
        <v>936</v>
      </c>
      <c r="AA40" s="45">
        <v>936</v>
      </c>
      <c r="AB40" s="45">
        <v>942</v>
      </c>
      <c r="AC40" s="45">
        <v>930</v>
      </c>
      <c r="AD40" s="45">
        <v>924</v>
      </c>
      <c r="AE40" s="47">
        <v>948</v>
      </c>
      <c r="AF40" s="27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17" t="s">
        <v>34</v>
      </c>
      <c r="B41" s="39">
        <v>924</v>
      </c>
      <c r="C41" s="45">
        <v>942</v>
      </c>
      <c r="D41" s="45">
        <v>882</v>
      </c>
      <c r="E41" s="45">
        <v>918</v>
      </c>
      <c r="F41" s="45">
        <v>930</v>
      </c>
      <c r="G41" s="45">
        <v>948</v>
      </c>
      <c r="H41" s="45">
        <v>918</v>
      </c>
      <c r="I41" s="45">
        <v>900</v>
      </c>
      <c r="J41" s="45">
        <v>978</v>
      </c>
      <c r="K41" s="45">
        <v>978</v>
      </c>
      <c r="L41" s="45">
        <v>954</v>
      </c>
      <c r="M41" s="45">
        <v>930</v>
      </c>
      <c r="N41" s="45">
        <v>954</v>
      </c>
      <c r="O41" s="45">
        <v>936</v>
      </c>
      <c r="P41" s="45">
        <v>960</v>
      </c>
      <c r="Q41" s="45">
        <v>948</v>
      </c>
      <c r="R41" s="45">
        <v>942</v>
      </c>
      <c r="S41" s="45">
        <v>948</v>
      </c>
      <c r="T41" s="45">
        <v>948</v>
      </c>
      <c r="U41" s="45">
        <v>918</v>
      </c>
      <c r="V41" s="45">
        <v>948</v>
      </c>
      <c r="W41" s="45">
        <v>960</v>
      </c>
      <c r="X41" s="45">
        <v>942</v>
      </c>
      <c r="Y41" s="45">
        <v>948</v>
      </c>
      <c r="Z41" s="45">
        <v>960</v>
      </c>
      <c r="AA41" s="45">
        <v>954</v>
      </c>
      <c r="AB41" s="45">
        <v>954</v>
      </c>
      <c r="AC41" s="45">
        <v>936</v>
      </c>
      <c r="AD41" s="45">
        <v>942</v>
      </c>
      <c r="AE41" s="47">
        <v>948</v>
      </c>
      <c r="AF41" s="27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17" t="s">
        <v>35</v>
      </c>
      <c r="B42" s="39">
        <v>918</v>
      </c>
      <c r="C42" s="45">
        <v>924</v>
      </c>
      <c r="D42" s="45">
        <v>888</v>
      </c>
      <c r="E42" s="45">
        <v>924</v>
      </c>
      <c r="F42" s="45">
        <v>894</v>
      </c>
      <c r="G42" s="45">
        <v>900</v>
      </c>
      <c r="H42" s="45">
        <v>900</v>
      </c>
      <c r="I42" s="45">
        <v>870</v>
      </c>
      <c r="J42" s="45">
        <v>966</v>
      </c>
      <c r="K42" s="45">
        <v>984</v>
      </c>
      <c r="L42" s="45">
        <v>936</v>
      </c>
      <c r="M42" s="45">
        <v>942</v>
      </c>
      <c r="N42" s="45">
        <v>918</v>
      </c>
      <c r="O42" s="45">
        <v>960</v>
      </c>
      <c r="P42" s="45">
        <v>918</v>
      </c>
      <c r="Q42" s="45">
        <v>936</v>
      </c>
      <c r="R42" s="45">
        <v>930</v>
      </c>
      <c r="S42" s="45">
        <v>918</v>
      </c>
      <c r="T42" s="45">
        <v>930</v>
      </c>
      <c r="U42" s="45">
        <v>918</v>
      </c>
      <c r="V42" s="45">
        <v>948</v>
      </c>
      <c r="W42" s="45">
        <v>942</v>
      </c>
      <c r="X42" s="45">
        <v>954</v>
      </c>
      <c r="Y42" s="45">
        <v>918</v>
      </c>
      <c r="Z42" s="45">
        <v>924</v>
      </c>
      <c r="AA42" s="45">
        <v>942</v>
      </c>
      <c r="AB42" s="45">
        <v>942</v>
      </c>
      <c r="AC42" s="45">
        <v>936</v>
      </c>
      <c r="AD42" s="45">
        <v>930</v>
      </c>
      <c r="AE42" s="47">
        <v>942</v>
      </c>
      <c r="AF42" s="27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17" t="s">
        <v>36</v>
      </c>
      <c r="B43" s="39">
        <v>840</v>
      </c>
      <c r="C43" s="45">
        <v>846</v>
      </c>
      <c r="D43" s="45">
        <v>834</v>
      </c>
      <c r="E43" s="45">
        <v>828</v>
      </c>
      <c r="F43" s="45">
        <v>822</v>
      </c>
      <c r="G43" s="45">
        <v>828</v>
      </c>
      <c r="H43" s="45">
        <v>840</v>
      </c>
      <c r="I43" s="45">
        <v>810</v>
      </c>
      <c r="J43" s="45">
        <v>882</v>
      </c>
      <c r="K43" s="45">
        <v>882</v>
      </c>
      <c r="L43" s="45">
        <v>870</v>
      </c>
      <c r="M43" s="45">
        <v>846</v>
      </c>
      <c r="N43" s="45">
        <v>858</v>
      </c>
      <c r="O43" s="45">
        <v>876</v>
      </c>
      <c r="P43" s="45">
        <v>888</v>
      </c>
      <c r="Q43" s="45">
        <v>846</v>
      </c>
      <c r="R43" s="45">
        <v>858</v>
      </c>
      <c r="S43" s="45">
        <v>894</v>
      </c>
      <c r="T43" s="45">
        <v>858</v>
      </c>
      <c r="U43" s="45">
        <v>846</v>
      </c>
      <c r="V43" s="45">
        <v>840</v>
      </c>
      <c r="W43" s="45">
        <v>858</v>
      </c>
      <c r="X43" s="45">
        <v>864</v>
      </c>
      <c r="Y43" s="45">
        <v>870</v>
      </c>
      <c r="Z43" s="45">
        <v>846</v>
      </c>
      <c r="AA43" s="45">
        <v>876</v>
      </c>
      <c r="AB43" s="45">
        <v>858</v>
      </c>
      <c r="AC43" s="45">
        <v>864</v>
      </c>
      <c r="AD43" s="45">
        <v>846</v>
      </c>
      <c r="AE43" s="47">
        <v>846</v>
      </c>
      <c r="AF43" s="27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17" t="s">
        <v>37</v>
      </c>
      <c r="B44" s="39">
        <v>846</v>
      </c>
      <c r="C44" s="45">
        <v>906</v>
      </c>
      <c r="D44" s="45">
        <v>822</v>
      </c>
      <c r="E44" s="45">
        <v>834</v>
      </c>
      <c r="F44" s="45">
        <v>858</v>
      </c>
      <c r="G44" s="45">
        <v>846</v>
      </c>
      <c r="H44" s="45">
        <v>834</v>
      </c>
      <c r="I44" s="45">
        <v>882</v>
      </c>
      <c r="J44" s="45">
        <v>900</v>
      </c>
      <c r="K44" s="45">
        <v>912</v>
      </c>
      <c r="L44" s="45">
        <v>894</v>
      </c>
      <c r="M44" s="45">
        <v>864</v>
      </c>
      <c r="N44" s="45">
        <v>912</v>
      </c>
      <c r="O44" s="45">
        <v>918</v>
      </c>
      <c r="P44" s="45">
        <v>906</v>
      </c>
      <c r="Q44" s="45">
        <v>894</v>
      </c>
      <c r="R44" s="45">
        <v>864</v>
      </c>
      <c r="S44" s="45">
        <v>858</v>
      </c>
      <c r="T44" s="45">
        <v>876</v>
      </c>
      <c r="U44" s="45">
        <v>876</v>
      </c>
      <c r="V44" s="45">
        <v>900</v>
      </c>
      <c r="W44" s="45">
        <v>936</v>
      </c>
      <c r="X44" s="45">
        <v>882</v>
      </c>
      <c r="Y44" s="45">
        <v>900</v>
      </c>
      <c r="Z44" s="45">
        <v>900</v>
      </c>
      <c r="AA44" s="45">
        <v>882</v>
      </c>
      <c r="AB44" s="45">
        <v>852</v>
      </c>
      <c r="AC44" s="45">
        <v>906</v>
      </c>
      <c r="AD44" s="45">
        <v>894</v>
      </c>
      <c r="AE44" s="47">
        <v>948</v>
      </c>
      <c r="AF44" s="27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17" t="s">
        <v>38</v>
      </c>
      <c r="B45" s="39">
        <v>906</v>
      </c>
      <c r="C45" s="45">
        <v>894</v>
      </c>
      <c r="D45" s="45">
        <v>906</v>
      </c>
      <c r="E45" s="45">
        <v>900</v>
      </c>
      <c r="F45" s="45">
        <v>930</v>
      </c>
      <c r="G45" s="45">
        <v>906</v>
      </c>
      <c r="H45" s="45">
        <v>948</v>
      </c>
      <c r="I45" s="45">
        <v>846</v>
      </c>
      <c r="J45" s="45">
        <v>948</v>
      </c>
      <c r="K45" s="45">
        <v>984</v>
      </c>
      <c r="L45" s="45">
        <v>960</v>
      </c>
      <c r="M45" s="45">
        <v>942</v>
      </c>
      <c r="N45" s="45">
        <v>960</v>
      </c>
      <c r="O45" s="45">
        <v>930</v>
      </c>
      <c r="P45" s="45">
        <v>948</v>
      </c>
      <c r="Q45" s="45">
        <v>942</v>
      </c>
      <c r="R45" s="45">
        <v>966</v>
      </c>
      <c r="S45" s="45">
        <v>966</v>
      </c>
      <c r="T45" s="45">
        <v>954</v>
      </c>
      <c r="U45" s="45">
        <v>900</v>
      </c>
      <c r="V45" s="45">
        <v>948</v>
      </c>
      <c r="W45" s="45">
        <v>894</v>
      </c>
      <c r="X45" s="45">
        <v>960</v>
      </c>
      <c r="Y45" s="45">
        <v>930</v>
      </c>
      <c r="Z45" s="45">
        <v>966</v>
      </c>
      <c r="AA45" s="45">
        <v>954</v>
      </c>
      <c r="AB45" s="45">
        <v>960</v>
      </c>
      <c r="AC45" s="45">
        <v>876</v>
      </c>
      <c r="AD45" s="45">
        <v>954</v>
      </c>
      <c r="AE45" s="47">
        <v>888</v>
      </c>
      <c r="AF45" s="27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17" t="s">
        <v>39</v>
      </c>
      <c r="B46" s="39">
        <v>924</v>
      </c>
      <c r="C46" s="45">
        <v>936</v>
      </c>
      <c r="D46" s="45">
        <v>924</v>
      </c>
      <c r="E46" s="45">
        <v>900</v>
      </c>
      <c r="F46" s="45">
        <v>918</v>
      </c>
      <c r="G46" s="45">
        <v>906</v>
      </c>
      <c r="H46" s="45">
        <v>930</v>
      </c>
      <c r="I46" s="45">
        <v>918</v>
      </c>
      <c r="J46" s="45">
        <v>984</v>
      </c>
      <c r="K46" s="45">
        <v>996</v>
      </c>
      <c r="L46" s="45">
        <v>972</v>
      </c>
      <c r="M46" s="45">
        <v>942</v>
      </c>
      <c r="N46" s="45">
        <v>942</v>
      </c>
      <c r="O46" s="45">
        <v>954</v>
      </c>
      <c r="P46" s="45">
        <v>966</v>
      </c>
      <c r="Q46" s="45">
        <v>960</v>
      </c>
      <c r="R46" s="45">
        <v>948</v>
      </c>
      <c r="S46" s="45">
        <v>966</v>
      </c>
      <c r="T46" s="45">
        <v>972</v>
      </c>
      <c r="U46" s="45">
        <v>936</v>
      </c>
      <c r="V46" s="45">
        <v>966</v>
      </c>
      <c r="W46" s="45">
        <v>936</v>
      </c>
      <c r="X46" s="45">
        <v>954</v>
      </c>
      <c r="Y46" s="45">
        <v>960</v>
      </c>
      <c r="Z46" s="45">
        <v>942</v>
      </c>
      <c r="AA46" s="45">
        <v>960</v>
      </c>
      <c r="AB46" s="45">
        <v>948</v>
      </c>
      <c r="AC46" s="45">
        <v>936</v>
      </c>
      <c r="AD46" s="45">
        <v>942</v>
      </c>
      <c r="AE46" s="47">
        <v>912</v>
      </c>
      <c r="AF46" s="27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17" t="s">
        <v>40</v>
      </c>
      <c r="B47" s="39">
        <v>936</v>
      </c>
      <c r="C47" s="45">
        <v>930</v>
      </c>
      <c r="D47" s="45">
        <v>912</v>
      </c>
      <c r="E47" s="45">
        <v>948</v>
      </c>
      <c r="F47" s="45">
        <v>924</v>
      </c>
      <c r="G47" s="45">
        <v>906</v>
      </c>
      <c r="H47" s="45">
        <v>924</v>
      </c>
      <c r="I47" s="45">
        <v>888</v>
      </c>
      <c r="J47" s="45">
        <v>966</v>
      </c>
      <c r="K47" s="45">
        <v>978</v>
      </c>
      <c r="L47" s="45">
        <v>960</v>
      </c>
      <c r="M47" s="45">
        <v>960</v>
      </c>
      <c r="N47" s="45">
        <v>954</v>
      </c>
      <c r="O47" s="45">
        <v>936</v>
      </c>
      <c r="P47" s="45">
        <v>960</v>
      </c>
      <c r="Q47" s="45">
        <v>966</v>
      </c>
      <c r="R47" s="45">
        <v>960</v>
      </c>
      <c r="S47" s="45">
        <v>954</v>
      </c>
      <c r="T47" s="45">
        <v>960</v>
      </c>
      <c r="U47" s="45">
        <v>942</v>
      </c>
      <c r="V47" s="45">
        <v>948</v>
      </c>
      <c r="W47" s="45">
        <v>948</v>
      </c>
      <c r="X47" s="45">
        <v>966</v>
      </c>
      <c r="Y47" s="45">
        <v>966</v>
      </c>
      <c r="Z47" s="45">
        <v>960</v>
      </c>
      <c r="AA47" s="45">
        <v>936</v>
      </c>
      <c r="AB47" s="45">
        <v>954</v>
      </c>
      <c r="AC47" s="45">
        <v>936</v>
      </c>
      <c r="AD47" s="45">
        <v>966</v>
      </c>
      <c r="AE47" s="47">
        <v>954</v>
      </c>
      <c r="AF47" s="27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17" t="s">
        <v>41</v>
      </c>
      <c r="B48" s="39">
        <v>918</v>
      </c>
      <c r="C48" s="45">
        <v>930</v>
      </c>
      <c r="D48" s="45">
        <v>912</v>
      </c>
      <c r="E48" s="45">
        <v>930</v>
      </c>
      <c r="F48" s="45">
        <v>924</v>
      </c>
      <c r="G48" s="45">
        <v>918</v>
      </c>
      <c r="H48" s="45">
        <v>948</v>
      </c>
      <c r="I48" s="45">
        <v>912</v>
      </c>
      <c r="J48" s="45">
        <v>966</v>
      </c>
      <c r="K48" s="45">
        <v>990</v>
      </c>
      <c r="L48" s="45">
        <v>960</v>
      </c>
      <c r="M48" s="45">
        <v>948</v>
      </c>
      <c r="N48" s="45">
        <v>948</v>
      </c>
      <c r="O48" s="45">
        <v>936</v>
      </c>
      <c r="P48" s="45">
        <v>960</v>
      </c>
      <c r="Q48" s="45">
        <v>966</v>
      </c>
      <c r="R48" s="45">
        <v>954</v>
      </c>
      <c r="S48" s="45">
        <v>972</v>
      </c>
      <c r="T48" s="45">
        <v>954</v>
      </c>
      <c r="U48" s="45">
        <v>948</v>
      </c>
      <c r="V48" s="45">
        <v>942</v>
      </c>
      <c r="W48" s="45">
        <v>948</v>
      </c>
      <c r="X48" s="45">
        <v>978</v>
      </c>
      <c r="Y48" s="45">
        <v>960</v>
      </c>
      <c r="Z48" s="45">
        <v>960</v>
      </c>
      <c r="AA48" s="45">
        <v>954</v>
      </c>
      <c r="AB48" s="45">
        <v>966</v>
      </c>
      <c r="AC48" s="45">
        <v>948</v>
      </c>
      <c r="AD48" s="45">
        <v>948</v>
      </c>
      <c r="AE48" s="47">
        <v>954</v>
      </c>
      <c r="AF48" s="27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17" t="s">
        <v>42</v>
      </c>
      <c r="B49" s="39">
        <v>906</v>
      </c>
      <c r="C49" s="45">
        <v>930</v>
      </c>
      <c r="D49" s="45">
        <v>918</v>
      </c>
      <c r="E49" s="45">
        <v>912</v>
      </c>
      <c r="F49" s="45">
        <v>918</v>
      </c>
      <c r="G49" s="45">
        <v>918</v>
      </c>
      <c r="H49" s="45">
        <v>924</v>
      </c>
      <c r="I49" s="45">
        <v>918</v>
      </c>
      <c r="J49" s="45">
        <v>954</v>
      </c>
      <c r="K49" s="45">
        <v>972</v>
      </c>
      <c r="L49" s="45">
        <v>960</v>
      </c>
      <c r="M49" s="45">
        <v>948</v>
      </c>
      <c r="N49" s="45">
        <v>948</v>
      </c>
      <c r="O49" s="45">
        <v>966</v>
      </c>
      <c r="P49" s="45">
        <v>936</v>
      </c>
      <c r="Q49" s="45">
        <v>954</v>
      </c>
      <c r="R49" s="45">
        <v>972</v>
      </c>
      <c r="S49" s="45">
        <v>954</v>
      </c>
      <c r="T49" s="45">
        <v>954</v>
      </c>
      <c r="U49" s="45">
        <v>954</v>
      </c>
      <c r="V49" s="45">
        <v>954</v>
      </c>
      <c r="W49" s="45">
        <v>966</v>
      </c>
      <c r="X49" s="45">
        <v>978</v>
      </c>
      <c r="Y49" s="45">
        <v>966</v>
      </c>
      <c r="Z49" s="45">
        <v>948</v>
      </c>
      <c r="AA49" s="45">
        <v>936</v>
      </c>
      <c r="AB49" s="45">
        <v>930</v>
      </c>
      <c r="AC49" s="45">
        <v>942</v>
      </c>
      <c r="AD49" s="45">
        <v>942</v>
      </c>
      <c r="AE49" s="47">
        <v>966</v>
      </c>
      <c r="AF49" s="27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38" t="s">
        <v>43</v>
      </c>
      <c r="B50" s="40">
        <v>936</v>
      </c>
      <c r="C50" s="46">
        <v>930</v>
      </c>
      <c r="D50" s="46">
        <v>918</v>
      </c>
      <c r="E50" s="46">
        <v>912</v>
      </c>
      <c r="F50" s="46">
        <v>906</v>
      </c>
      <c r="G50" s="46">
        <v>930</v>
      </c>
      <c r="H50" s="46">
        <v>954</v>
      </c>
      <c r="I50" s="46">
        <v>894</v>
      </c>
      <c r="J50" s="46">
        <v>966</v>
      </c>
      <c r="K50" s="46">
        <v>990</v>
      </c>
      <c r="L50" s="46">
        <v>960</v>
      </c>
      <c r="M50" s="46">
        <v>954</v>
      </c>
      <c r="N50" s="46">
        <v>972</v>
      </c>
      <c r="O50" s="46">
        <v>954</v>
      </c>
      <c r="P50" s="46">
        <v>954</v>
      </c>
      <c r="Q50" s="46">
        <v>948</v>
      </c>
      <c r="R50" s="46">
        <v>960</v>
      </c>
      <c r="S50" s="46">
        <v>960</v>
      </c>
      <c r="T50" s="46">
        <v>972</v>
      </c>
      <c r="U50" s="46">
        <v>942</v>
      </c>
      <c r="V50" s="46">
        <v>960</v>
      </c>
      <c r="W50" s="46">
        <v>954</v>
      </c>
      <c r="X50" s="46">
        <v>972</v>
      </c>
      <c r="Y50" s="46">
        <v>948</v>
      </c>
      <c r="Z50" s="46">
        <v>942</v>
      </c>
      <c r="AA50" s="46">
        <v>954</v>
      </c>
      <c r="AB50" s="46">
        <v>948</v>
      </c>
      <c r="AC50" s="46">
        <v>936</v>
      </c>
      <c r="AD50" s="46">
        <v>942</v>
      </c>
      <c r="AE50" s="48">
        <v>954</v>
      </c>
      <c r="AF50" s="27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6" t="s">
        <v>44</v>
      </c>
      <c r="B51" s="37">
        <v>930</v>
      </c>
      <c r="C51" s="43">
        <v>936</v>
      </c>
      <c r="D51" s="43">
        <v>942</v>
      </c>
      <c r="E51" s="43">
        <v>930</v>
      </c>
      <c r="F51" s="43">
        <v>936</v>
      </c>
      <c r="G51" s="43">
        <v>936</v>
      </c>
      <c r="H51" s="43">
        <v>948</v>
      </c>
      <c r="I51" s="43">
        <v>900</v>
      </c>
      <c r="J51" s="43">
        <v>972</v>
      </c>
      <c r="K51" s="43">
        <v>972</v>
      </c>
      <c r="L51" s="43">
        <v>954</v>
      </c>
      <c r="M51" s="43">
        <v>948</v>
      </c>
      <c r="N51" s="43">
        <v>954</v>
      </c>
      <c r="O51" s="43">
        <v>948</v>
      </c>
      <c r="P51" s="43">
        <v>954</v>
      </c>
      <c r="Q51" s="43">
        <v>948</v>
      </c>
      <c r="R51" s="43">
        <v>942</v>
      </c>
      <c r="S51" s="43">
        <v>948</v>
      </c>
      <c r="T51" s="43">
        <v>954</v>
      </c>
      <c r="U51" s="43">
        <v>942</v>
      </c>
      <c r="V51" s="43">
        <v>948</v>
      </c>
      <c r="W51" s="43">
        <v>954</v>
      </c>
      <c r="X51" s="43">
        <v>960</v>
      </c>
      <c r="Y51" s="43">
        <v>942</v>
      </c>
      <c r="Z51" s="43">
        <v>954</v>
      </c>
      <c r="AA51" s="43">
        <v>942</v>
      </c>
      <c r="AB51" s="43">
        <v>960</v>
      </c>
      <c r="AC51" s="43">
        <v>924</v>
      </c>
      <c r="AD51" s="43">
        <v>936</v>
      </c>
      <c r="AE51" s="44">
        <v>954</v>
      </c>
      <c r="AF51" s="27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17" t="s">
        <v>45</v>
      </c>
      <c r="B52" s="39">
        <v>924</v>
      </c>
      <c r="C52" s="45">
        <v>912</v>
      </c>
      <c r="D52" s="45">
        <v>912</v>
      </c>
      <c r="E52" s="45">
        <v>936</v>
      </c>
      <c r="F52" s="45">
        <v>906</v>
      </c>
      <c r="G52" s="45">
        <v>918</v>
      </c>
      <c r="H52" s="45">
        <v>936</v>
      </c>
      <c r="I52" s="45">
        <v>924</v>
      </c>
      <c r="J52" s="45">
        <v>972</v>
      </c>
      <c r="K52" s="45">
        <v>990</v>
      </c>
      <c r="L52" s="45">
        <v>966</v>
      </c>
      <c r="M52" s="45">
        <v>954</v>
      </c>
      <c r="N52" s="45">
        <v>936</v>
      </c>
      <c r="O52" s="45">
        <v>966</v>
      </c>
      <c r="P52" s="45">
        <v>942</v>
      </c>
      <c r="Q52" s="45">
        <v>966</v>
      </c>
      <c r="R52" s="45">
        <v>942</v>
      </c>
      <c r="S52" s="45">
        <v>960</v>
      </c>
      <c r="T52" s="45">
        <v>954</v>
      </c>
      <c r="U52" s="45">
        <v>936</v>
      </c>
      <c r="V52" s="45">
        <v>954</v>
      </c>
      <c r="W52" s="45">
        <v>960</v>
      </c>
      <c r="X52" s="45">
        <v>972</v>
      </c>
      <c r="Y52" s="45">
        <v>960</v>
      </c>
      <c r="Z52" s="45">
        <v>936</v>
      </c>
      <c r="AA52" s="45">
        <v>948</v>
      </c>
      <c r="AB52" s="45">
        <v>954</v>
      </c>
      <c r="AC52" s="45">
        <v>960</v>
      </c>
      <c r="AD52" s="45">
        <v>960</v>
      </c>
      <c r="AE52" s="47">
        <v>960</v>
      </c>
      <c r="AF52" s="27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17" t="s">
        <v>46</v>
      </c>
      <c r="B53" s="39">
        <v>924</v>
      </c>
      <c r="C53" s="45">
        <v>942</v>
      </c>
      <c r="D53" s="45">
        <v>912</v>
      </c>
      <c r="E53" s="45">
        <v>924</v>
      </c>
      <c r="F53" s="45">
        <v>906</v>
      </c>
      <c r="G53" s="45">
        <v>912</v>
      </c>
      <c r="H53" s="45">
        <v>960</v>
      </c>
      <c r="I53" s="45">
        <v>924</v>
      </c>
      <c r="J53" s="45">
        <v>972</v>
      </c>
      <c r="K53" s="45">
        <v>978</v>
      </c>
      <c r="L53" s="45">
        <v>978</v>
      </c>
      <c r="M53" s="45">
        <v>948</v>
      </c>
      <c r="N53" s="45">
        <v>960</v>
      </c>
      <c r="O53" s="45">
        <v>954</v>
      </c>
      <c r="P53" s="45">
        <v>966</v>
      </c>
      <c r="Q53" s="45">
        <v>936</v>
      </c>
      <c r="R53" s="45">
        <v>954</v>
      </c>
      <c r="S53" s="45">
        <v>960</v>
      </c>
      <c r="T53" s="45">
        <v>960</v>
      </c>
      <c r="U53" s="45">
        <v>942</v>
      </c>
      <c r="V53" s="45">
        <v>948</v>
      </c>
      <c r="W53" s="45">
        <v>954</v>
      </c>
      <c r="X53" s="45">
        <v>960</v>
      </c>
      <c r="Y53" s="45">
        <v>954</v>
      </c>
      <c r="Z53" s="45">
        <v>960</v>
      </c>
      <c r="AA53" s="45">
        <v>960</v>
      </c>
      <c r="AB53" s="45">
        <v>936</v>
      </c>
      <c r="AC53" s="45">
        <v>948</v>
      </c>
      <c r="AD53" s="45">
        <v>942</v>
      </c>
      <c r="AE53" s="47">
        <v>960</v>
      </c>
      <c r="AF53" s="27"/>
      <c r="AG53" s="55" t="str">
        <f>CONCATENATE(B3,"合計")</f>
        <v>4月合計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18" t="s">
        <v>47</v>
      </c>
      <c r="B54" s="40">
        <v>930</v>
      </c>
      <c r="C54" s="46">
        <v>936</v>
      </c>
      <c r="D54" s="46">
        <v>912</v>
      </c>
      <c r="E54" s="46">
        <v>924</v>
      </c>
      <c r="F54" s="46">
        <v>906</v>
      </c>
      <c r="G54" s="46">
        <v>912</v>
      </c>
      <c r="H54" s="46">
        <v>930</v>
      </c>
      <c r="I54" s="46">
        <v>888</v>
      </c>
      <c r="J54" s="46">
        <v>954</v>
      </c>
      <c r="K54" s="46">
        <v>972</v>
      </c>
      <c r="L54" s="46">
        <v>972</v>
      </c>
      <c r="M54" s="46">
        <v>954</v>
      </c>
      <c r="N54" s="46">
        <v>954</v>
      </c>
      <c r="O54" s="46">
        <v>960</v>
      </c>
      <c r="P54" s="46">
        <v>966</v>
      </c>
      <c r="Q54" s="46">
        <v>954</v>
      </c>
      <c r="R54" s="46">
        <v>960</v>
      </c>
      <c r="S54" s="46">
        <v>954</v>
      </c>
      <c r="T54" s="46">
        <v>954</v>
      </c>
      <c r="U54" s="46">
        <v>948</v>
      </c>
      <c r="V54" s="46">
        <v>966</v>
      </c>
      <c r="W54" s="46">
        <v>954</v>
      </c>
      <c r="X54" s="46">
        <v>942</v>
      </c>
      <c r="Y54" s="46">
        <v>948</v>
      </c>
      <c r="Z54" s="46">
        <v>954</v>
      </c>
      <c r="AA54" s="46">
        <v>954</v>
      </c>
      <c r="AB54" s="46">
        <v>954</v>
      </c>
      <c r="AC54" s="46">
        <v>966</v>
      </c>
      <c r="AD54" s="46">
        <v>942</v>
      </c>
      <c r="AE54" s="48">
        <v>948</v>
      </c>
      <c r="AF54" s="29"/>
      <c r="AG54" s="55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19" t="s">
        <v>51</v>
      </c>
      <c r="B55" s="8">
        <f>SUM(B7:B54)</f>
        <v>43878</v>
      </c>
      <c r="C55" s="9">
        <f t="shared" ref="C55:AE55" si="4">SUM(C7:C54)</f>
        <v>43470</v>
      </c>
      <c r="D55" s="9">
        <f t="shared" si="4"/>
        <v>42936</v>
      </c>
      <c r="E55" s="9">
        <f t="shared" si="4"/>
        <v>43416</v>
      </c>
      <c r="F55" s="9">
        <f>SUM(F7:F54)</f>
        <v>43494</v>
      </c>
      <c r="G55" s="9">
        <f t="shared" si="4"/>
        <v>43794</v>
      </c>
      <c r="H55" s="9">
        <f t="shared" si="4"/>
        <v>44178</v>
      </c>
      <c r="I55" s="9">
        <f t="shared" si="4"/>
        <v>43812</v>
      </c>
      <c r="J55" s="9">
        <f t="shared" si="4"/>
        <v>43740</v>
      </c>
      <c r="K55" s="9">
        <f t="shared" si="4"/>
        <v>45690</v>
      </c>
      <c r="L55" s="9">
        <f t="shared" si="4"/>
        <v>45216</v>
      </c>
      <c r="M55" s="9">
        <f>SUM(M7:M54)</f>
        <v>45060</v>
      </c>
      <c r="N55" s="9">
        <f t="shared" si="4"/>
        <v>44862</v>
      </c>
      <c r="O55" s="9">
        <f t="shared" si="4"/>
        <v>44652</v>
      </c>
      <c r="P55" s="9">
        <f t="shared" si="4"/>
        <v>44814</v>
      </c>
      <c r="Q55" s="9">
        <f t="shared" si="4"/>
        <v>44766</v>
      </c>
      <c r="R55" s="9">
        <f t="shared" si="4"/>
        <v>44664</v>
      </c>
      <c r="S55" s="9">
        <f t="shared" si="4"/>
        <v>45018</v>
      </c>
      <c r="T55" s="9">
        <f>SUM(T7:T54)</f>
        <v>45252</v>
      </c>
      <c r="U55" s="9">
        <f t="shared" si="4"/>
        <v>44592</v>
      </c>
      <c r="V55" s="9">
        <f t="shared" si="4"/>
        <v>44508</v>
      </c>
      <c r="W55" s="9">
        <f t="shared" si="4"/>
        <v>44676</v>
      </c>
      <c r="X55" s="9">
        <f t="shared" si="4"/>
        <v>44970</v>
      </c>
      <c r="Y55" s="9">
        <f t="shared" si="4"/>
        <v>44412</v>
      </c>
      <c r="Z55" s="9">
        <f t="shared" si="4"/>
        <v>44814</v>
      </c>
      <c r="AA55" s="9">
        <f>SUM(AA7:AA54)</f>
        <v>45096</v>
      </c>
      <c r="AB55" s="9">
        <f t="shared" si="4"/>
        <v>44562</v>
      </c>
      <c r="AC55" s="9">
        <f t="shared" si="4"/>
        <v>44166</v>
      </c>
      <c r="AD55" s="9">
        <f t="shared" si="4"/>
        <v>45084</v>
      </c>
      <c r="AE55" s="10">
        <f t="shared" si="4"/>
        <v>44268</v>
      </c>
      <c r="AF55" s="28"/>
      <c r="AG55" s="50">
        <f>SUM(B55:AE55)</f>
        <v>1333860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0" t="s">
        <v>54</v>
      </c>
      <c r="B56" s="7">
        <f>IF(B4="",SUM(B23:B50),0)</f>
        <v>25122</v>
      </c>
      <c r="C56" s="7">
        <f t="shared" ref="C56:AE56" si="5">IF(C4="",SUM(C23:C50),0)</f>
        <v>25188</v>
      </c>
      <c r="D56" s="7">
        <f t="shared" si="5"/>
        <v>24612</v>
      </c>
      <c r="E56" s="7">
        <f t="shared" si="5"/>
        <v>25164</v>
      </c>
      <c r="F56" s="7">
        <f>IF(F4="",SUM(F23:F50),0)</f>
        <v>0</v>
      </c>
      <c r="G56" s="7">
        <f t="shared" si="5"/>
        <v>25416</v>
      </c>
      <c r="H56" s="7">
        <f t="shared" si="5"/>
        <v>25548</v>
      </c>
      <c r="I56" s="7">
        <f t="shared" si="5"/>
        <v>25332</v>
      </c>
      <c r="J56" s="7">
        <f t="shared" si="5"/>
        <v>25752</v>
      </c>
      <c r="K56" s="7">
        <f t="shared" si="5"/>
        <v>26466</v>
      </c>
      <c r="L56" s="7">
        <f t="shared" si="5"/>
        <v>25896</v>
      </c>
      <c r="M56" s="7">
        <f>IF(M4="",SUM(M23:M50),0)</f>
        <v>0</v>
      </c>
      <c r="N56" s="7">
        <f t="shared" si="5"/>
        <v>25890</v>
      </c>
      <c r="O56" s="7">
        <f t="shared" si="5"/>
        <v>25716</v>
      </c>
      <c r="P56" s="7">
        <f t="shared" si="5"/>
        <v>25890</v>
      </c>
      <c r="Q56" s="7">
        <f t="shared" si="5"/>
        <v>25740</v>
      </c>
      <c r="R56" s="7">
        <f t="shared" si="5"/>
        <v>25758</v>
      </c>
      <c r="S56" s="7">
        <f t="shared" si="5"/>
        <v>26166</v>
      </c>
      <c r="T56" s="7">
        <f>IF(T4="",SUM(T23:T50),0)</f>
        <v>0</v>
      </c>
      <c r="U56" s="7">
        <f t="shared" si="5"/>
        <v>25572</v>
      </c>
      <c r="V56" s="7">
        <f t="shared" si="5"/>
        <v>25866</v>
      </c>
      <c r="W56" s="7">
        <f t="shared" si="5"/>
        <v>25668</v>
      </c>
      <c r="X56" s="7">
        <f t="shared" si="5"/>
        <v>25932</v>
      </c>
      <c r="Y56" s="7">
        <f t="shared" si="5"/>
        <v>25524</v>
      </c>
      <c r="Z56" s="7">
        <f t="shared" si="5"/>
        <v>26052</v>
      </c>
      <c r="AA56" s="7">
        <f>IF(AA4="",SUM(AA23:AA50),0)</f>
        <v>0</v>
      </c>
      <c r="AB56" s="7">
        <f t="shared" si="5"/>
        <v>25638</v>
      </c>
      <c r="AC56" s="7">
        <f t="shared" si="5"/>
        <v>25296</v>
      </c>
      <c r="AD56" s="7">
        <f>IF(AD4="",SUM(AD23:AD50),0)</f>
        <v>0</v>
      </c>
      <c r="AE56" s="7">
        <f t="shared" si="5"/>
        <v>0</v>
      </c>
      <c r="AF56" s="21"/>
      <c r="AG56" s="51">
        <f>SUM(B56:AE56)</f>
        <v>615204</v>
      </c>
    </row>
    <row r="57" spans="1:44" x14ac:dyDescent="0.2">
      <c r="A57" s="30" t="s">
        <v>55</v>
      </c>
      <c r="B57" s="7">
        <f t="shared" ref="B57:AE57" si="6">IF(B4="",SUM(B7:B22,B51:B54),SUM(B7:B54))</f>
        <v>18756</v>
      </c>
      <c r="C57" s="7">
        <f t="shared" si="6"/>
        <v>18282</v>
      </c>
      <c r="D57" s="7">
        <f t="shared" si="6"/>
        <v>18324</v>
      </c>
      <c r="E57" s="7">
        <f t="shared" si="6"/>
        <v>18252</v>
      </c>
      <c r="F57" s="7">
        <f>IF(F4="",SUM(F7:F22,F51:F54),SUM(F7:F54))</f>
        <v>43494</v>
      </c>
      <c r="G57" s="7">
        <f t="shared" si="6"/>
        <v>18378</v>
      </c>
      <c r="H57" s="7">
        <f t="shared" si="6"/>
        <v>18630</v>
      </c>
      <c r="I57" s="7">
        <f t="shared" si="6"/>
        <v>18480</v>
      </c>
      <c r="J57" s="7">
        <f t="shared" si="6"/>
        <v>17988</v>
      </c>
      <c r="K57" s="7">
        <f t="shared" si="6"/>
        <v>19224</v>
      </c>
      <c r="L57" s="7">
        <f t="shared" si="6"/>
        <v>19320</v>
      </c>
      <c r="M57" s="7">
        <f>IF(M4="",SUM(M7:M22,M51:M54),SUM(M7:M54))</f>
        <v>45060</v>
      </c>
      <c r="N57" s="7">
        <f t="shared" si="6"/>
        <v>18972</v>
      </c>
      <c r="O57" s="7">
        <f t="shared" si="6"/>
        <v>18936</v>
      </c>
      <c r="P57" s="7">
        <f t="shared" si="6"/>
        <v>18924</v>
      </c>
      <c r="Q57" s="7">
        <f t="shared" si="6"/>
        <v>19026</v>
      </c>
      <c r="R57" s="7">
        <f t="shared" si="6"/>
        <v>18906</v>
      </c>
      <c r="S57" s="7">
        <f t="shared" si="6"/>
        <v>18852</v>
      </c>
      <c r="T57" s="7">
        <f>IF(T4="",SUM(T7:T22,T51:T54),SUM(T7:T54))</f>
        <v>45252</v>
      </c>
      <c r="U57" s="7">
        <f t="shared" si="6"/>
        <v>19020</v>
      </c>
      <c r="V57" s="7">
        <f t="shared" si="6"/>
        <v>18642</v>
      </c>
      <c r="W57" s="7">
        <f t="shared" si="6"/>
        <v>19008</v>
      </c>
      <c r="X57" s="7">
        <f t="shared" si="6"/>
        <v>19038</v>
      </c>
      <c r="Y57" s="7">
        <f t="shared" si="6"/>
        <v>18888</v>
      </c>
      <c r="Z57" s="7">
        <f t="shared" si="6"/>
        <v>18762</v>
      </c>
      <c r="AA57" s="7">
        <f>IF(AA4="",SUM(AA7:AA22,AA51:AA54),SUM(AA7:AA54))</f>
        <v>45096</v>
      </c>
      <c r="AB57" s="7">
        <f t="shared" si="6"/>
        <v>18924</v>
      </c>
      <c r="AC57" s="7">
        <f t="shared" si="6"/>
        <v>18870</v>
      </c>
      <c r="AD57" s="7">
        <f t="shared" si="6"/>
        <v>45084</v>
      </c>
      <c r="AE57" s="7">
        <f t="shared" si="6"/>
        <v>44268</v>
      </c>
      <c r="AF57" s="7"/>
      <c r="AG57" s="52">
        <f>SUM(B57:AE57)</f>
        <v>718656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0" t="s">
        <v>48</v>
      </c>
      <c r="B59" s="7">
        <f>AVERAGE(B7:B54)</f>
        <v>914.125</v>
      </c>
      <c r="C59" s="7">
        <f t="shared" ref="C59:AE59" si="7">AVERAGE(C7:C54)</f>
        <v>905.625</v>
      </c>
      <c r="D59" s="7">
        <f t="shared" si="7"/>
        <v>894.5</v>
      </c>
      <c r="E59" s="7">
        <f t="shared" si="7"/>
        <v>904.5</v>
      </c>
      <c r="F59" s="7">
        <f>AVERAGE(F7:F54)</f>
        <v>906.125</v>
      </c>
      <c r="G59" s="7">
        <f t="shared" si="7"/>
        <v>912.375</v>
      </c>
      <c r="H59" s="7">
        <f t="shared" si="7"/>
        <v>920.375</v>
      </c>
      <c r="I59" s="7">
        <f t="shared" si="7"/>
        <v>912.75</v>
      </c>
      <c r="J59" s="7">
        <f t="shared" si="7"/>
        <v>911.25</v>
      </c>
      <c r="K59" s="7">
        <f t="shared" si="7"/>
        <v>951.875</v>
      </c>
      <c r="L59" s="7">
        <f t="shared" si="7"/>
        <v>942</v>
      </c>
      <c r="M59" s="7">
        <f>AVERAGE(M7:M54)</f>
        <v>938.75</v>
      </c>
      <c r="N59" s="7">
        <f t="shared" si="7"/>
        <v>934.625</v>
      </c>
      <c r="O59" s="7">
        <f t="shared" si="7"/>
        <v>930.25</v>
      </c>
      <c r="P59" s="7">
        <f t="shared" si="7"/>
        <v>933.625</v>
      </c>
      <c r="Q59" s="7">
        <f t="shared" si="7"/>
        <v>932.625</v>
      </c>
      <c r="R59" s="7">
        <f t="shared" si="7"/>
        <v>930.5</v>
      </c>
      <c r="S59" s="7">
        <f t="shared" si="7"/>
        <v>937.875</v>
      </c>
      <c r="T59" s="7">
        <f>AVERAGE(T7:T54)</f>
        <v>942.75</v>
      </c>
      <c r="U59" s="7">
        <f t="shared" si="7"/>
        <v>929</v>
      </c>
      <c r="V59" s="7">
        <f t="shared" si="7"/>
        <v>927.25</v>
      </c>
      <c r="W59" s="7">
        <f t="shared" si="7"/>
        <v>930.75</v>
      </c>
      <c r="X59" s="7">
        <f t="shared" si="7"/>
        <v>936.875</v>
      </c>
      <c r="Y59" s="7">
        <f t="shared" si="7"/>
        <v>925.25</v>
      </c>
      <c r="Z59" s="7">
        <f t="shared" si="7"/>
        <v>933.625</v>
      </c>
      <c r="AA59" s="7">
        <f>AVERAGE(AA7:AA54)</f>
        <v>939.5</v>
      </c>
      <c r="AB59" s="7">
        <f t="shared" si="7"/>
        <v>928.375</v>
      </c>
      <c r="AC59" s="7">
        <f t="shared" si="7"/>
        <v>920.125</v>
      </c>
      <c r="AD59" s="7">
        <f t="shared" si="7"/>
        <v>939.25</v>
      </c>
      <c r="AE59" s="7">
        <f t="shared" si="7"/>
        <v>922.25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0" t="s">
        <v>49</v>
      </c>
      <c r="B60" s="7">
        <f t="shared" ref="B60" si="8">MAX(B7:B54)</f>
        <v>984</v>
      </c>
      <c r="C60" s="7">
        <f t="shared" ref="C60:AE60" si="9">MAX(C7:C54)</f>
        <v>948</v>
      </c>
      <c r="D60" s="7">
        <f t="shared" si="9"/>
        <v>942</v>
      </c>
      <c r="E60" s="7">
        <f t="shared" si="9"/>
        <v>948</v>
      </c>
      <c r="F60" s="7">
        <f t="shared" si="9"/>
        <v>936</v>
      </c>
      <c r="G60" s="7">
        <f t="shared" si="9"/>
        <v>960</v>
      </c>
      <c r="H60" s="7">
        <f t="shared" si="9"/>
        <v>972</v>
      </c>
      <c r="I60" s="7">
        <f t="shared" si="9"/>
        <v>972</v>
      </c>
      <c r="J60" s="7">
        <f t="shared" si="9"/>
        <v>984</v>
      </c>
      <c r="K60" s="7">
        <f t="shared" si="9"/>
        <v>996</v>
      </c>
      <c r="L60" s="7">
        <f t="shared" si="9"/>
        <v>990</v>
      </c>
      <c r="M60" s="7">
        <f t="shared" si="9"/>
        <v>966</v>
      </c>
      <c r="N60" s="7">
        <f t="shared" si="9"/>
        <v>972</v>
      </c>
      <c r="O60" s="7">
        <f t="shared" si="9"/>
        <v>978</v>
      </c>
      <c r="P60" s="7">
        <f t="shared" si="9"/>
        <v>972</v>
      </c>
      <c r="Q60" s="7">
        <f t="shared" si="9"/>
        <v>978</v>
      </c>
      <c r="R60" s="7">
        <f t="shared" si="9"/>
        <v>972</v>
      </c>
      <c r="S60" s="7">
        <f t="shared" si="9"/>
        <v>972</v>
      </c>
      <c r="T60" s="7">
        <f t="shared" si="9"/>
        <v>972</v>
      </c>
      <c r="U60" s="7">
        <f t="shared" si="9"/>
        <v>978</v>
      </c>
      <c r="V60" s="7">
        <f t="shared" si="9"/>
        <v>966</v>
      </c>
      <c r="W60" s="7">
        <f t="shared" si="9"/>
        <v>972</v>
      </c>
      <c r="X60" s="7">
        <f t="shared" si="9"/>
        <v>978</v>
      </c>
      <c r="Y60" s="7">
        <f t="shared" si="9"/>
        <v>972</v>
      </c>
      <c r="Z60" s="7">
        <f t="shared" si="9"/>
        <v>966</v>
      </c>
      <c r="AA60" s="7">
        <f t="shared" si="9"/>
        <v>966</v>
      </c>
      <c r="AB60" s="7">
        <f t="shared" si="9"/>
        <v>966</v>
      </c>
      <c r="AC60" s="7">
        <f t="shared" si="9"/>
        <v>966</v>
      </c>
      <c r="AD60" s="7">
        <f t="shared" si="9"/>
        <v>966</v>
      </c>
      <c r="AE60" s="7">
        <f t="shared" si="9"/>
        <v>966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0" t="s">
        <v>50</v>
      </c>
      <c r="B61" s="7">
        <f t="shared" ref="B61" si="10">MIN(B7:B54)</f>
        <v>822</v>
      </c>
      <c r="C61" s="7">
        <f t="shared" ref="C61:AE61" si="11">MIN(C7:C54)</f>
        <v>804</v>
      </c>
      <c r="D61" s="7">
        <f t="shared" si="11"/>
        <v>786</v>
      </c>
      <c r="E61" s="7">
        <f t="shared" si="11"/>
        <v>822</v>
      </c>
      <c r="F61" s="7">
        <f t="shared" si="11"/>
        <v>810</v>
      </c>
      <c r="G61" s="7">
        <f t="shared" si="11"/>
        <v>828</v>
      </c>
      <c r="H61" s="7">
        <f t="shared" si="11"/>
        <v>834</v>
      </c>
      <c r="I61" s="7">
        <f t="shared" si="11"/>
        <v>810</v>
      </c>
      <c r="J61" s="7">
        <f t="shared" si="11"/>
        <v>804</v>
      </c>
      <c r="K61" s="7">
        <f t="shared" si="11"/>
        <v>858</v>
      </c>
      <c r="L61" s="7">
        <f t="shared" si="11"/>
        <v>840</v>
      </c>
      <c r="M61" s="7">
        <f t="shared" si="11"/>
        <v>846</v>
      </c>
      <c r="N61" s="7">
        <f t="shared" si="11"/>
        <v>834</v>
      </c>
      <c r="O61" s="7">
        <f t="shared" si="11"/>
        <v>816</v>
      </c>
      <c r="P61" s="7">
        <f t="shared" si="11"/>
        <v>846</v>
      </c>
      <c r="Q61" s="7">
        <f t="shared" si="11"/>
        <v>840</v>
      </c>
      <c r="R61" s="7">
        <f t="shared" si="11"/>
        <v>822</v>
      </c>
      <c r="S61" s="7">
        <f t="shared" si="11"/>
        <v>858</v>
      </c>
      <c r="T61" s="7">
        <f t="shared" si="11"/>
        <v>858</v>
      </c>
      <c r="U61" s="7">
        <f t="shared" si="11"/>
        <v>804</v>
      </c>
      <c r="V61" s="7">
        <f t="shared" si="11"/>
        <v>840</v>
      </c>
      <c r="W61" s="7">
        <f t="shared" si="11"/>
        <v>816</v>
      </c>
      <c r="X61" s="7">
        <f t="shared" si="11"/>
        <v>846</v>
      </c>
      <c r="Y61" s="7">
        <f t="shared" si="11"/>
        <v>816</v>
      </c>
      <c r="Z61" s="7">
        <f t="shared" si="11"/>
        <v>846</v>
      </c>
      <c r="AA61" s="7">
        <f t="shared" si="11"/>
        <v>870</v>
      </c>
      <c r="AB61" s="7">
        <f t="shared" si="11"/>
        <v>828</v>
      </c>
      <c r="AC61" s="7">
        <f t="shared" si="11"/>
        <v>774</v>
      </c>
      <c r="AD61" s="7">
        <f t="shared" si="11"/>
        <v>846</v>
      </c>
      <c r="AE61" s="7">
        <f t="shared" si="11"/>
        <v>810</v>
      </c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&amp;R別紙６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令和８年度　時間帯別送電実績（３０分値）</v>
      </c>
    </row>
    <row r="3" spans="1:45" x14ac:dyDescent="0.2">
      <c r="A3" s="49">
        <f>'4月'!A3</f>
        <v>8</v>
      </c>
      <c r="B3" s="1" t="s">
        <v>58</v>
      </c>
      <c r="AF3" s="2" t="s">
        <v>52</v>
      </c>
    </row>
    <row r="4" spans="1:45" s="3" customFormat="1" hidden="1" x14ac:dyDescent="0.2">
      <c r="A4" s="3">
        <f>SUM(B4:AF4)</f>
        <v>10</v>
      </c>
      <c r="B4" s="3">
        <v>1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 t="str">
        <f t="shared" ref="H4:AF4" si="0">IF(H6="日",1,"")</f>
        <v/>
      </c>
      <c r="I4" s="3" t="str">
        <f t="shared" si="0"/>
        <v/>
      </c>
      <c r="J4" s="3" t="str">
        <f t="shared" si="0"/>
        <v/>
      </c>
      <c r="K4" s="3">
        <f t="shared" si="0"/>
        <v>1</v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>
        <f t="shared" si="0"/>
        <v>1</v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>
        <f t="shared" si="0"/>
        <v>1</v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>
        <f t="shared" si="0"/>
        <v>1</v>
      </c>
    </row>
    <row r="5" spans="1:45" ht="13.5" customHeight="1" x14ac:dyDescent="0.2">
      <c r="A5" s="53" t="s">
        <v>53</v>
      </c>
      <c r="B5" s="11">
        <f>'4月'!AE5+1</f>
        <v>46143</v>
      </c>
      <c r="C5" s="12">
        <f>B5+1</f>
        <v>46144</v>
      </c>
      <c r="D5" s="12">
        <f>C5+1</f>
        <v>46145</v>
      </c>
      <c r="E5" s="12">
        <f t="shared" ref="E5:AE5" si="1">D5+1</f>
        <v>46146</v>
      </c>
      <c r="F5" s="12">
        <f t="shared" si="1"/>
        <v>46147</v>
      </c>
      <c r="G5" s="12">
        <f t="shared" si="1"/>
        <v>46148</v>
      </c>
      <c r="H5" s="12">
        <f t="shared" si="1"/>
        <v>46149</v>
      </c>
      <c r="I5" s="12">
        <f t="shared" si="1"/>
        <v>46150</v>
      </c>
      <c r="J5" s="12">
        <f t="shared" si="1"/>
        <v>46151</v>
      </c>
      <c r="K5" s="12">
        <f t="shared" si="1"/>
        <v>46152</v>
      </c>
      <c r="L5" s="12">
        <f t="shared" si="1"/>
        <v>46153</v>
      </c>
      <c r="M5" s="12">
        <f t="shared" si="1"/>
        <v>46154</v>
      </c>
      <c r="N5" s="12">
        <f t="shared" si="1"/>
        <v>46155</v>
      </c>
      <c r="O5" s="12">
        <f t="shared" si="1"/>
        <v>46156</v>
      </c>
      <c r="P5" s="12">
        <f t="shared" si="1"/>
        <v>46157</v>
      </c>
      <c r="Q5" s="12">
        <f t="shared" si="1"/>
        <v>46158</v>
      </c>
      <c r="R5" s="12">
        <f t="shared" si="1"/>
        <v>46159</v>
      </c>
      <c r="S5" s="12">
        <f t="shared" si="1"/>
        <v>46160</v>
      </c>
      <c r="T5" s="12">
        <f t="shared" si="1"/>
        <v>46161</v>
      </c>
      <c r="U5" s="12">
        <f t="shared" si="1"/>
        <v>46162</v>
      </c>
      <c r="V5" s="12">
        <f t="shared" si="1"/>
        <v>46163</v>
      </c>
      <c r="W5" s="12">
        <f t="shared" si="1"/>
        <v>46164</v>
      </c>
      <c r="X5" s="12">
        <f t="shared" si="1"/>
        <v>46165</v>
      </c>
      <c r="Y5" s="12">
        <f t="shared" si="1"/>
        <v>46166</v>
      </c>
      <c r="Z5" s="12">
        <f t="shared" si="1"/>
        <v>46167</v>
      </c>
      <c r="AA5" s="12">
        <f t="shared" si="1"/>
        <v>46168</v>
      </c>
      <c r="AB5" s="12">
        <f t="shared" si="1"/>
        <v>46169</v>
      </c>
      <c r="AC5" s="12">
        <f t="shared" si="1"/>
        <v>46170</v>
      </c>
      <c r="AD5" s="12">
        <f t="shared" si="1"/>
        <v>46171</v>
      </c>
      <c r="AE5" s="12">
        <f t="shared" si="1"/>
        <v>46172</v>
      </c>
      <c r="AF5" s="13">
        <f>AE5+1</f>
        <v>46173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4" customFormat="1" ht="13.5" customHeight="1" x14ac:dyDescent="0.2">
      <c r="A6" s="54"/>
      <c r="B6" s="14" t="str">
        <f>TEXT(B5,"aaa")</f>
        <v>金</v>
      </c>
      <c r="C6" s="15" t="str">
        <f>TEXT(C5,"aaa")</f>
        <v>土</v>
      </c>
      <c r="D6" s="15" t="str">
        <f t="shared" ref="D6:AD6" si="2">TEXT(D5,"aaa")</f>
        <v>日</v>
      </c>
      <c r="E6" s="15" t="str">
        <f t="shared" si="2"/>
        <v>月</v>
      </c>
      <c r="F6" s="15" t="str">
        <f t="shared" si="2"/>
        <v>火</v>
      </c>
      <c r="G6" s="15" t="str">
        <f t="shared" si="2"/>
        <v>水</v>
      </c>
      <c r="H6" s="15" t="str">
        <f t="shared" si="2"/>
        <v>木</v>
      </c>
      <c r="I6" s="15" t="str">
        <f t="shared" si="2"/>
        <v>金</v>
      </c>
      <c r="J6" s="15" t="str">
        <f t="shared" si="2"/>
        <v>土</v>
      </c>
      <c r="K6" s="15" t="str">
        <f t="shared" si="2"/>
        <v>日</v>
      </c>
      <c r="L6" s="15" t="str">
        <f t="shared" si="2"/>
        <v>月</v>
      </c>
      <c r="M6" s="15" t="str">
        <f t="shared" si="2"/>
        <v>火</v>
      </c>
      <c r="N6" s="15" t="str">
        <f t="shared" si="2"/>
        <v>水</v>
      </c>
      <c r="O6" s="15" t="str">
        <f t="shared" si="2"/>
        <v>木</v>
      </c>
      <c r="P6" s="15" t="str">
        <f t="shared" si="2"/>
        <v>金</v>
      </c>
      <c r="Q6" s="15" t="str">
        <f t="shared" si="2"/>
        <v>土</v>
      </c>
      <c r="R6" s="15" t="str">
        <f t="shared" si="2"/>
        <v>日</v>
      </c>
      <c r="S6" s="15" t="str">
        <f t="shared" si="2"/>
        <v>月</v>
      </c>
      <c r="T6" s="15" t="str">
        <f t="shared" si="2"/>
        <v>火</v>
      </c>
      <c r="U6" s="15" t="str">
        <f t="shared" si="2"/>
        <v>水</v>
      </c>
      <c r="V6" s="15" t="str">
        <f t="shared" si="2"/>
        <v>木</v>
      </c>
      <c r="W6" s="15" t="str">
        <f t="shared" si="2"/>
        <v>金</v>
      </c>
      <c r="X6" s="15" t="str">
        <f t="shared" si="2"/>
        <v>土</v>
      </c>
      <c r="Y6" s="15" t="str">
        <f t="shared" si="2"/>
        <v>日</v>
      </c>
      <c r="Z6" s="15" t="str">
        <f t="shared" si="2"/>
        <v>月</v>
      </c>
      <c r="AA6" s="15" t="str">
        <f t="shared" si="2"/>
        <v>火</v>
      </c>
      <c r="AB6" s="15" t="str">
        <f t="shared" si="2"/>
        <v>水</v>
      </c>
      <c r="AC6" s="15" t="str">
        <f t="shared" si="2"/>
        <v>木</v>
      </c>
      <c r="AD6" s="15" t="str">
        <f t="shared" si="2"/>
        <v>金</v>
      </c>
      <c r="AE6" s="15" t="str">
        <f>TEXT(AE5,"aaa")</f>
        <v>土</v>
      </c>
      <c r="AF6" s="22" t="str">
        <f>TEXT(AF5,"aaa")</f>
        <v>日</v>
      </c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5" x14ac:dyDescent="0.2">
      <c r="A7" s="16" t="s">
        <v>0</v>
      </c>
      <c r="B7" s="36">
        <v>972</v>
      </c>
      <c r="C7" s="41">
        <v>960</v>
      </c>
      <c r="D7" s="41">
        <v>942</v>
      </c>
      <c r="E7" s="41">
        <v>942</v>
      </c>
      <c r="F7" s="41">
        <v>978</v>
      </c>
      <c r="G7" s="41">
        <v>960</v>
      </c>
      <c r="H7" s="41">
        <v>972</v>
      </c>
      <c r="I7" s="41">
        <v>954</v>
      </c>
      <c r="J7" s="41">
        <v>948</v>
      </c>
      <c r="K7" s="41">
        <v>954</v>
      </c>
      <c r="L7" s="41">
        <v>930</v>
      </c>
      <c r="M7" s="41">
        <v>936</v>
      </c>
      <c r="N7" s="41">
        <v>948</v>
      </c>
      <c r="O7" s="41">
        <v>948</v>
      </c>
      <c r="P7" s="41">
        <v>942</v>
      </c>
      <c r="Q7" s="41">
        <v>942</v>
      </c>
      <c r="R7" s="41">
        <v>960</v>
      </c>
      <c r="S7" s="41">
        <v>960</v>
      </c>
      <c r="T7" s="41">
        <v>942</v>
      </c>
      <c r="U7" s="41">
        <v>942</v>
      </c>
      <c r="V7" s="41">
        <v>912</v>
      </c>
      <c r="W7" s="41">
        <v>954</v>
      </c>
      <c r="X7" s="41">
        <v>948</v>
      </c>
      <c r="Y7" s="41">
        <v>960</v>
      </c>
      <c r="Z7" s="41">
        <v>942</v>
      </c>
      <c r="AA7" s="41">
        <v>948</v>
      </c>
      <c r="AB7" s="41">
        <v>948</v>
      </c>
      <c r="AC7" s="41">
        <v>930</v>
      </c>
      <c r="AD7" s="41">
        <v>924</v>
      </c>
      <c r="AE7" s="41">
        <v>936</v>
      </c>
      <c r="AF7" s="42">
        <v>930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7" t="s">
        <v>1</v>
      </c>
      <c r="B8" s="39">
        <v>942</v>
      </c>
      <c r="C8" s="45">
        <v>924</v>
      </c>
      <c r="D8" s="45">
        <v>960</v>
      </c>
      <c r="E8" s="45">
        <v>924</v>
      </c>
      <c r="F8" s="45">
        <v>984</v>
      </c>
      <c r="G8" s="45">
        <v>960</v>
      </c>
      <c r="H8" s="45">
        <v>942</v>
      </c>
      <c r="I8" s="45">
        <v>954</v>
      </c>
      <c r="J8" s="45">
        <v>960</v>
      </c>
      <c r="K8" s="45">
        <v>954</v>
      </c>
      <c r="L8" s="45">
        <v>924</v>
      </c>
      <c r="M8" s="45">
        <v>948</v>
      </c>
      <c r="N8" s="45">
        <v>930</v>
      </c>
      <c r="O8" s="45">
        <v>936</v>
      </c>
      <c r="P8" s="45">
        <v>942</v>
      </c>
      <c r="Q8" s="45">
        <v>954</v>
      </c>
      <c r="R8" s="45">
        <v>954</v>
      </c>
      <c r="S8" s="45">
        <v>942</v>
      </c>
      <c r="T8" s="45">
        <v>936</v>
      </c>
      <c r="U8" s="45">
        <v>918</v>
      </c>
      <c r="V8" s="45">
        <v>900</v>
      </c>
      <c r="W8" s="45">
        <v>960</v>
      </c>
      <c r="X8" s="45">
        <v>960</v>
      </c>
      <c r="Y8" s="45">
        <v>972</v>
      </c>
      <c r="Z8" s="45">
        <v>960</v>
      </c>
      <c r="AA8" s="45">
        <v>918</v>
      </c>
      <c r="AB8" s="45">
        <v>936</v>
      </c>
      <c r="AC8" s="45">
        <v>936</v>
      </c>
      <c r="AD8" s="45">
        <v>930</v>
      </c>
      <c r="AE8" s="45">
        <v>954</v>
      </c>
      <c r="AF8" s="47">
        <v>942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7" t="s">
        <v>2</v>
      </c>
      <c r="B9" s="39">
        <v>942</v>
      </c>
      <c r="C9" s="45">
        <v>930</v>
      </c>
      <c r="D9" s="45">
        <v>954</v>
      </c>
      <c r="E9" s="45">
        <v>930</v>
      </c>
      <c r="F9" s="45">
        <v>972</v>
      </c>
      <c r="G9" s="45">
        <v>924</v>
      </c>
      <c r="H9" s="45">
        <v>966</v>
      </c>
      <c r="I9" s="45">
        <v>960</v>
      </c>
      <c r="J9" s="45">
        <v>948</v>
      </c>
      <c r="K9" s="45">
        <v>966</v>
      </c>
      <c r="L9" s="45">
        <v>924</v>
      </c>
      <c r="M9" s="45">
        <v>948</v>
      </c>
      <c r="N9" s="45">
        <v>936</v>
      </c>
      <c r="O9" s="45">
        <v>942</v>
      </c>
      <c r="P9" s="45">
        <v>948</v>
      </c>
      <c r="Q9" s="45">
        <v>942</v>
      </c>
      <c r="R9" s="45">
        <v>948</v>
      </c>
      <c r="S9" s="45">
        <v>960</v>
      </c>
      <c r="T9" s="45">
        <v>924</v>
      </c>
      <c r="U9" s="45">
        <v>936</v>
      </c>
      <c r="V9" s="45">
        <v>948</v>
      </c>
      <c r="W9" s="45">
        <v>954</v>
      </c>
      <c r="X9" s="45">
        <v>936</v>
      </c>
      <c r="Y9" s="45">
        <v>972</v>
      </c>
      <c r="Z9" s="45">
        <v>948</v>
      </c>
      <c r="AA9" s="45">
        <v>948</v>
      </c>
      <c r="AB9" s="45">
        <v>942</v>
      </c>
      <c r="AC9" s="45">
        <v>942</v>
      </c>
      <c r="AD9" s="45">
        <v>936</v>
      </c>
      <c r="AE9" s="45">
        <v>936</v>
      </c>
      <c r="AF9" s="47">
        <v>936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7" t="s">
        <v>3</v>
      </c>
      <c r="B10" s="39">
        <v>960</v>
      </c>
      <c r="C10" s="45">
        <v>948</v>
      </c>
      <c r="D10" s="45">
        <v>960</v>
      </c>
      <c r="E10" s="45">
        <v>918</v>
      </c>
      <c r="F10" s="45">
        <v>972</v>
      </c>
      <c r="G10" s="45">
        <v>924</v>
      </c>
      <c r="H10" s="45">
        <v>942</v>
      </c>
      <c r="I10" s="45">
        <v>948</v>
      </c>
      <c r="J10" s="45">
        <v>948</v>
      </c>
      <c r="K10" s="45">
        <v>936</v>
      </c>
      <c r="L10" s="45">
        <v>948</v>
      </c>
      <c r="M10" s="45">
        <v>930</v>
      </c>
      <c r="N10" s="45">
        <v>918</v>
      </c>
      <c r="O10" s="45">
        <v>924</v>
      </c>
      <c r="P10" s="45">
        <v>948</v>
      </c>
      <c r="Q10" s="45">
        <v>936</v>
      </c>
      <c r="R10" s="45">
        <v>954</v>
      </c>
      <c r="S10" s="45">
        <v>948</v>
      </c>
      <c r="T10" s="45">
        <v>930</v>
      </c>
      <c r="U10" s="45">
        <v>912</v>
      </c>
      <c r="V10" s="45">
        <v>930</v>
      </c>
      <c r="W10" s="45">
        <v>942</v>
      </c>
      <c r="X10" s="45">
        <v>960</v>
      </c>
      <c r="Y10" s="45">
        <v>960</v>
      </c>
      <c r="Z10" s="45">
        <v>960</v>
      </c>
      <c r="AA10" s="45">
        <v>936</v>
      </c>
      <c r="AB10" s="45">
        <v>936</v>
      </c>
      <c r="AC10" s="45">
        <v>924</v>
      </c>
      <c r="AD10" s="45">
        <v>924</v>
      </c>
      <c r="AE10" s="45">
        <v>924</v>
      </c>
      <c r="AF10" s="47">
        <v>918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7" t="s">
        <v>4</v>
      </c>
      <c r="B11" s="39">
        <v>942</v>
      </c>
      <c r="C11" s="45">
        <v>858</v>
      </c>
      <c r="D11" s="45">
        <v>870</v>
      </c>
      <c r="E11" s="45">
        <v>858</v>
      </c>
      <c r="F11" s="45">
        <v>906</v>
      </c>
      <c r="G11" s="45">
        <v>894</v>
      </c>
      <c r="H11" s="45">
        <v>876</v>
      </c>
      <c r="I11" s="45">
        <v>876</v>
      </c>
      <c r="J11" s="45">
        <v>924</v>
      </c>
      <c r="K11" s="45">
        <v>876</v>
      </c>
      <c r="L11" s="45">
        <v>864</v>
      </c>
      <c r="M11" s="45">
        <v>882</v>
      </c>
      <c r="N11" s="45">
        <v>846</v>
      </c>
      <c r="O11" s="45">
        <v>870</v>
      </c>
      <c r="P11" s="45">
        <v>858</v>
      </c>
      <c r="Q11" s="45">
        <v>846</v>
      </c>
      <c r="R11" s="45">
        <v>858</v>
      </c>
      <c r="S11" s="45">
        <v>858</v>
      </c>
      <c r="T11" s="45">
        <v>852</v>
      </c>
      <c r="U11" s="45">
        <v>840</v>
      </c>
      <c r="V11" s="45">
        <v>852</v>
      </c>
      <c r="W11" s="45">
        <v>876</v>
      </c>
      <c r="X11" s="45">
        <v>846</v>
      </c>
      <c r="Y11" s="45">
        <v>858</v>
      </c>
      <c r="Z11" s="45">
        <v>864</v>
      </c>
      <c r="AA11" s="45">
        <v>876</v>
      </c>
      <c r="AB11" s="45">
        <v>852</v>
      </c>
      <c r="AC11" s="45">
        <v>876</v>
      </c>
      <c r="AD11" s="45">
        <v>858</v>
      </c>
      <c r="AE11" s="45">
        <v>864</v>
      </c>
      <c r="AF11" s="47">
        <v>852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7" t="s">
        <v>5</v>
      </c>
      <c r="B12" s="39">
        <v>942</v>
      </c>
      <c r="C12" s="45">
        <v>876</v>
      </c>
      <c r="D12" s="45">
        <v>876</v>
      </c>
      <c r="E12" s="45">
        <v>876</v>
      </c>
      <c r="F12" s="45">
        <v>930</v>
      </c>
      <c r="G12" s="45">
        <v>852</v>
      </c>
      <c r="H12" s="45">
        <v>858</v>
      </c>
      <c r="I12" s="45">
        <v>870</v>
      </c>
      <c r="J12" s="45">
        <v>900</v>
      </c>
      <c r="K12" s="45">
        <v>864</v>
      </c>
      <c r="L12" s="45">
        <v>864</v>
      </c>
      <c r="M12" s="45">
        <v>870</v>
      </c>
      <c r="N12" s="45">
        <v>912</v>
      </c>
      <c r="O12" s="45">
        <v>852</v>
      </c>
      <c r="P12" s="45">
        <v>864</v>
      </c>
      <c r="Q12" s="45">
        <v>882</v>
      </c>
      <c r="R12" s="45">
        <v>888</v>
      </c>
      <c r="S12" s="45">
        <v>882</v>
      </c>
      <c r="T12" s="45">
        <v>840</v>
      </c>
      <c r="U12" s="45">
        <v>846</v>
      </c>
      <c r="V12" s="45">
        <v>846</v>
      </c>
      <c r="W12" s="45">
        <v>912</v>
      </c>
      <c r="X12" s="45">
        <v>858</v>
      </c>
      <c r="Y12" s="45">
        <v>900</v>
      </c>
      <c r="Z12" s="45">
        <v>942</v>
      </c>
      <c r="AA12" s="45">
        <v>858</v>
      </c>
      <c r="AB12" s="45">
        <v>858</v>
      </c>
      <c r="AC12" s="45">
        <v>852</v>
      </c>
      <c r="AD12" s="45">
        <v>924</v>
      </c>
      <c r="AE12" s="45">
        <v>894</v>
      </c>
      <c r="AF12" s="47">
        <v>852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7" t="s">
        <v>6</v>
      </c>
      <c r="B13" s="39">
        <v>888</v>
      </c>
      <c r="C13" s="45">
        <v>972</v>
      </c>
      <c r="D13" s="45">
        <v>960</v>
      </c>
      <c r="E13" s="45">
        <v>948</v>
      </c>
      <c r="F13" s="45">
        <v>942</v>
      </c>
      <c r="G13" s="45">
        <v>954</v>
      </c>
      <c r="H13" s="45">
        <v>960</v>
      </c>
      <c r="I13" s="45">
        <v>960</v>
      </c>
      <c r="J13" s="45">
        <v>942</v>
      </c>
      <c r="K13" s="45">
        <v>954</v>
      </c>
      <c r="L13" s="45">
        <v>942</v>
      </c>
      <c r="M13" s="45">
        <v>948</v>
      </c>
      <c r="N13" s="45">
        <v>858</v>
      </c>
      <c r="O13" s="45">
        <v>918</v>
      </c>
      <c r="P13" s="45">
        <v>954</v>
      </c>
      <c r="Q13" s="45">
        <v>954</v>
      </c>
      <c r="R13" s="45">
        <v>936</v>
      </c>
      <c r="S13" s="45">
        <v>936</v>
      </c>
      <c r="T13" s="45">
        <v>942</v>
      </c>
      <c r="U13" s="45">
        <v>930</v>
      </c>
      <c r="V13" s="45">
        <v>936</v>
      </c>
      <c r="W13" s="45">
        <v>966</v>
      </c>
      <c r="X13" s="45">
        <v>948</v>
      </c>
      <c r="Y13" s="45">
        <v>972</v>
      </c>
      <c r="Z13" s="45">
        <v>864</v>
      </c>
      <c r="AA13" s="45">
        <v>960</v>
      </c>
      <c r="AB13" s="45">
        <v>948</v>
      </c>
      <c r="AC13" s="45">
        <v>942</v>
      </c>
      <c r="AD13" s="45">
        <v>930</v>
      </c>
      <c r="AE13" s="45">
        <v>954</v>
      </c>
      <c r="AF13" s="47">
        <v>936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38" t="s">
        <v>7</v>
      </c>
      <c r="B14" s="40">
        <v>900</v>
      </c>
      <c r="C14" s="46">
        <v>948</v>
      </c>
      <c r="D14" s="46">
        <v>936</v>
      </c>
      <c r="E14" s="46">
        <v>918</v>
      </c>
      <c r="F14" s="46">
        <v>954</v>
      </c>
      <c r="G14" s="46">
        <v>966</v>
      </c>
      <c r="H14" s="46">
        <v>948</v>
      </c>
      <c r="I14" s="46">
        <v>942</v>
      </c>
      <c r="J14" s="46">
        <v>924</v>
      </c>
      <c r="K14" s="46">
        <v>954</v>
      </c>
      <c r="L14" s="46">
        <v>948</v>
      </c>
      <c r="M14" s="46">
        <v>948</v>
      </c>
      <c r="N14" s="46">
        <v>924</v>
      </c>
      <c r="O14" s="46">
        <v>942</v>
      </c>
      <c r="P14" s="46">
        <v>960</v>
      </c>
      <c r="Q14" s="46">
        <v>936</v>
      </c>
      <c r="R14" s="46">
        <v>954</v>
      </c>
      <c r="S14" s="46">
        <v>960</v>
      </c>
      <c r="T14" s="46">
        <v>924</v>
      </c>
      <c r="U14" s="46">
        <v>918</v>
      </c>
      <c r="V14" s="46">
        <v>924</v>
      </c>
      <c r="W14" s="46">
        <v>966</v>
      </c>
      <c r="X14" s="46">
        <v>954</v>
      </c>
      <c r="Y14" s="46">
        <v>966</v>
      </c>
      <c r="Z14" s="46">
        <v>948</v>
      </c>
      <c r="AA14" s="46">
        <v>954</v>
      </c>
      <c r="AB14" s="46">
        <v>954</v>
      </c>
      <c r="AC14" s="46">
        <v>954</v>
      </c>
      <c r="AD14" s="46">
        <v>960</v>
      </c>
      <c r="AE14" s="46">
        <v>942</v>
      </c>
      <c r="AF14" s="48">
        <v>942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6" t="s">
        <v>8</v>
      </c>
      <c r="B15" s="36">
        <v>912</v>
      </c>
      <c r="C15" s="41">
        <v>948</v>
      </c>
      <c r="D15" s="41">
        <v>954</v>
      </c>
      <c r="E15" s="41">
        <v>960</v>
      </c>
      <c r="F15" s="41">
        <v>948</v>
      </c>
      <c r="G15" s="41">
        <v>954</v>
      </c>
      <c r="H15" s="41">
        <v>948</v>
      </c>
      <c r="I15" s="41">
        <v>966</v>
      </c>
      <c r="J15" s="41">
        <v>960</v>
      </c>
      <c r="K15" s="41">
        <v>942</v>
      </c>
      <c r="L15" s="41">
        <v>930</v>
      </c>
      <c r="M15" s="41">
        <v>954</v>
      </c>
      <c r="N15" s="41">
        <v>936</v>
      </c>
      <c r="O15" s="41">
        <v>930</v>
      </c>
      <c r="P15" s="41">
        <v>948</v>
      </c>
      <c r="Q15" s="41">
        <v>912</v>
      </c>
      <c r="R15" s="41">
        <v>954</v>
      </c>
      <c r="S15" s="41">
        <v>966</v>
      </c>
      <c r="T15" s="41">
        <v>924</v>
      </c>
      <c r="U15" s="41">
        <v>942</v>
      </c>
      <c r="V15" s="41">
        <v>948</v>
      </c>
      <c r="W15" s="41">
        <v>918</v>
      </c>
      <c r="X15" s="41">
        <v>942</v>
      </c>
      <c r="Y15" s="41">
        <v>960</v>
      </c>
      <c r="Z15" s="41">
        <v>948</v>
      </c>
      <c r="AA15" s="41">
        <v>972</v>
      </c>
      <c r="AB15" s="41">
        <v>1002</v>
      </c>
      <c r="AC15" s="41">
        <v>996</v>
      </c>
      <c r="AD15" s="41">
        <v>960</v>
      </c>
      <c r="AE15" s="41">
        <v>948</v>
      </c>
      <c r="AF15" s="42">
        <v>942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7" t="s">
        <v>9</v>
      </c>
      <c r="B16" s="39">
        <v>948</v>
      </c>
      <c r="C16" s="45">
        <v>948</v>
      </c>
      <c r="D16" s="45">
        <v>954</v>
      </c>
      <c r="E16" s="45">
        <v>936</v>
      </c>
      <c r="F16" s="45">
        <v>972</v>
      </c>
      <c r="G16" s="45">
        <v>948</v>
      </c>
      <c r="H16" s="45">
        <v>948</v>
      </c>
      <c r="I16" s="45">
        <v>960</v>
      </c>
      <c r="J16" s="45">
        <v>960</v>
      </c>
      <c r="K16" s="45">
        <v>948</v>
      </c>
      <c r="L16" s="45">
        <v>948</v>
      </c>
      <c r="M16" s="45">
        <v>954</v>
      </c>
      <c r="N16" s="45">
        <v>918</v>
      </c>
      <c r="O16" s="45">
        <v>948</v>
      </c>
      <c r="P16" s="45">
        <v>930</v>
      </c>
      <c r="Q16" s="45">
        <v>924</v>
      </c>
      <c r="R16" s="45">
        <v>948</v>
      </c>
      <c r="S16" s="45">
        <v>966</v>
      </c>
      <c r="T16" s="45">
        <v>924</v>
      </c>
      <c r="U16" s="45">
        <v>942</v>
      </c>
      <c r="V16" s="45">
        <v>936</v>
      </c>
      <c r="W16" s="45">
        <v>960</v>
      </c>
      <c r="X16" s="45">
        <v>948</v>
      </c>
      <c r="Y16" s="45">
        <v>942</v>
      </c>
      <c r="Z16" s="45">
        <v>954</v>
      </c>
      <c r="AA16" s="45">
        <v>990</v>
      </c>
      <c r="AB16" s="45">
        <v>984</v>
      </c>
      <c r="AC16" s="45">
        <v>972</v>
      </c>
      <c r="AD16" s="45">
        <v>978</v>
      </c>
      <c r="AE16" s="45">
        <v>942</v>
      </c>
      <c r="AF16" s="47">
        <v>942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7" t="s">
        <v>10</v>
      </c>
      <c r="B17" s="39">
        <v>954</v>
      </c>
      <c r="C17" s="45">
        <v>942</v>
      </c>
      <c r="D17" s="45">
        <v>930</v>
      </c>
      <c r="E17" s="45">
        <v>930</v>
      </c>
      <c r="F17" s="45">
        <v>948</v>
      </c>
      <c r="G17" s="45">
        <v>954</v>
      </c>
      <c r="H17" s="45">
        <v>948</v>
      </c>
      <c r="I17" s="45">
        <v>954</v>
      </c>
      <c r="J17" s="45">
        <v>954</v>
      </c>
      <c r="K17" s="45">
        <v>960</v>
      </c>
      <c r="L17" s="45">
        <v>936</v>
      </c>
      <c r="M17" s="45">
        <v>936</v>
      </c>
      <c r="N17" s="45">
        <v>936</v>
      </c>
      <c r="O17" s="45">
        <v>942</v>
      </c>
      <c r="P17" s="45">
        <v>960</v>
      </c>
      <c r="Q17" s="45">
        <v>948</v>
      </c>
      <c r="R17" s="45">
        <v>942</v>
      </c>
      <c r="S17" s="45">
        <v>930</v>
      </c>
      <c r="T17" s="45">
        <v>948</v>
      </c>
      <c r="U17" s="45">
        <v>918</v>
      </c>
      <c r="V17" s="45">
        <v>972</v>
      </c>
      <c r="W17" s="45">
        <v>942</v>
      </c>
      <c r="X17" s="45">
        <v>966</v>
      </c>
      <c r="Y17" s="45">
        <v>972</v>
      </c>
      <c r="Z17" s="45">
        <v>978</v>
      </c>
      <c r="AA17" s="45">
        <v>1002</v>
      </c>
      <c r="AB17" s="45">
        <v>984</v>
      </c>
      <c r="AC17" s="45">
        <v>972</v>
      </c>
      <c r="AD17" s="45">
        <v>972</v>
      </c>
      <c r="AE17" s="45">
        <v>960</v>
      </c>
      <c r="AF17" s="47">
        <v>942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7" t="s">
        <v>11</v>
      </c>
      <c r="B18" s="39">
        <v>966</v>
      </c>
      <c r="C18" s="45">
        <v>954</v>
      </c>
      <c r="D18" s="45">
        <v>942</v>
      </c>
      <c r="E18" s="45">
        <v>954</v>
      </c>
      <c r="F18" s="45">
        <v>954</v>
      </c>
      <c r="G18" s="45">
        <v>924</v>
      </c>
      <c r="H18" s="45">
        <v>960</v>
      </c>
      <c r="I18" s="45">
        <v>960</v>
      </c>
      <c r="J18" s="45">
        <v>966</v>
      </c>
      <c r="K18" s="45">
        <v>936</v>
      </c>
      <c r="L18" s="45">
        <v>948</v>
      </c>
      <c r="M18" s="45">
        <v>948</v>
      </c>
      <c r="N18" s="45">
        <v>906</v>
      </c>
      <c r="O18" s="45">
        <v>936</v>
      </c>
      <c r="P18" s="45">
        <v>960</v>
      </c>
      <c r="Q18" s="45">
        <v>942</v>
      </c>
      <c r="R18" s="45">
        <v>948</v>
      </c>
      <c r="S18" s="45">
        <v>966</v>
      </c>
      <c r="T18" s="45">
        <v>924</v>
      </c>
      <c r="U18" s="45">
        <v>942</v>
      </c>
      <c r="V18" s="45">
        <v>978</v>
      </c>
      <c r="W18" s="45">
        <v>990</v>
      </c>
      <c r="X18" s="45">
        <v>936</v>
      </c>
      <c r="Y18" s="45">
        <v>966</v>
      </c>
      <c r="Z18" s="45">
        <v>996</v>
      </c>
      <c r="AA18" s="45">
        <v>1002</v>
      </c>
      <c r="AB18" s="45">
        <v>996</v>
      </c>
      <c r="AC18" s="45">
        <v>990</v>
      </c>
      <c r="AD18" s="45">
        <v>942</v>
      </c>
      <c r="AE18" s="45">
        <v>948</v>
      </c>
      <c r="AF18" s="47">
        <v>942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7" t="s">
        <v>12</v>
      </c>
      <c r="B19" s="39">
        <v>924</v>
      </c>
      <c r="C19" s="45">
        <v>960</v>
      </c>
      <c r="D19" s="45">
        <v>960</v>
      </c>
      <c r="E19" s="45">
        <v>942</v>
      </c>
      <c r="F19" s="45">
        <v>948</v>
      </c>
      <c r="G19" s="45">
        <v>948</v>
      </c>
      <c r="H19" s="45">
        <v>954</v>
      </c>
      <c r="I19" s="45">
        <v>954</v>
      </c>
      <c r="J19" s="45">
        <v>942</v>
      </c>
      <c r="K19" s="45">
        <v>954</v>
      </c>
      <c r="L19" s="45">
        <v>936</v>
      </c>
      <c r="M19" s="45">
        <v>954</v>
      </c>
      <c r="N19" s="45">
        <v>942</v>
      </c>
      <c r="O19" s="45">
        <v>954</v>
      </c>
      <c r="P19" s="45">
        <v>954</v>
      </c>
      <c r="Q19" s="45">
        <v>942</v>
      </c>
      <c r="R19" s="45">
        <v>948</v>
      </c>
      <c r="S19" s="45">
        <v>960</v>
      </c>
      <c r="T19" s="45">
        <v>930</v>
      </c>
      <c r="U19" s="45">
        <v>930</v>
      </c>
      <c r="V19" s="45">
        <v>960</v>
      </c>
      <c r="W19" s="45">
        <v>978</v>
      </c>
      <c r="X19" s="45">
        <v>942</v>
      </c>
      <c r="Y19" s="45">
        <v>942</v>
      </c>
      <c r="Z19" s="45">
        <v>1002</v>
      </c>
      <c r="AA19" s="45">
        <v>996</v>
      </c>
      <c r="AB19" s="45">
        <v>972</v>
      </c>
      <c r="AC19" s="45">
        <v>990</v>
      </c>
      <c r="AD19" s="45">
        <v>972</v>
      </c>
      <c r="AE19" s="45">
        <v>960</v>
      </c>
      <c r="AF19" s="47">
        <v>930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7" t="s">
        <v>13</v>
      </c>
      <c r="B20" s="39">
        <v>942</v>
      </c>
      <c r="C20" s="45">
        <v>960</v>
      </c>
      <c r="D20" s="45">
        <v>960</v>
      </c>
      <c r="E20" s="45">
        <v>960</v>
      </c>
      <c r="F20" s="45">
        <v>954</v>
      </c>
      <c r="G20" s="45">
        <v>918</v>
      </c>
      <c r="H20" s="45">
        <v>936</v>
      </c>
      <c r="I20" s="45">
        <v>936</v>
      </c>
      <c r="J20" s="45">
        <v>978</v>
      </c>
      <c r="K20" s="45">
        <v>966</v>
      </c>
      <c r="L20" s="45">
        <v>936</v>
      </c>
      <c r="M20" s="45">
        <v>924</v>
      </c>
      <c r="N20" s="45">
        <v>954</v>
      </c>
      <c r="O20" s="45">
        <v>900</v>
      </c>
      <c r="P20" s="45">
        <v>936</v>
      </c>
      <c r="Q20" s="45">
        <v>924</v>
      </c>
      <c r="R20" s="45">
        <v>948</v>
      </c>
      <c r="S20" s="45">
        <v>960</v>
      </c>
      <c r="T20" s="45">
        <v>930</v>
      </c>
      <c r="U20" s="45">
        <v>930</v>
      </c>
      <c r="V20" s="45">
        <v>972</v>
      </c>
      <c r="W20" s="45">
        <v>990</v>
      </c>
      <c r="X20" s="45">
        <v>942</v>
      </c>
      <c r="Y20" s="45">
        <v>960</v>
      </c>
      <c r="Z20" s="45">
        <v>984</v>
      </c>
      <c r="AA20" s="45">
        <v>996</v>
      </c>
      <c r="AB20" s="45">
        <v>972</v>
      </c>
      <c r="AC20" s="45">
        <v>960</v>
      </c>
      <c r="AD20" s="45">
        <v>966</v>
      </c>
      <c r="AE20" s="45">
        <v>954</v>
      </c>
      <c r="AF20" s="47">
        <v>936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7" t="s">
        <v>14</v>
      </c>
      <c r="B21" s="39">
        <v>966</v>
      </c>
      <c r="C21" s="45">
        <v>954</v>
      </c>
      <c r="D21" s="45">
        <v>954</v>
      </c>
      <c r="E21" s="45">
        <v>960</v>
      </c>
      <c r="F21" s="45">
        <v>972</v>
      </c>
      <c r="G21" s="45">
        <v>948</v>
      </c>
      <c r="H21" s="45">
        <v>954</v>
      </c>
      <c r="I21" s="45">
        <v>948</v>
      </c>
      <c r="J21" s="45">
        <v>960</v>
      </c>
      <c r="K21" s="45">
        <v>960</v>
      </c>
      <c r="L21" s="45">
        <v>858</v>
      </c>
      <c r="M21" s="45">
        <v>858</v>
      </c>
      <c r="N21" s="45">
        <v>894</v>
      </c>
      <c r="O21" s="45">
        <v>852</v>
      </c>
      <c r="P21" s="45">
        <v>930</v>
      </c>
      <c r="Q21" s="45">
        <v>924</v>
      </c>
      <c r="R21" s="45">
        <v>960</v>
      </c>
      <c r="S21" s="45">
        <v>894</v>
      </c>
      <c r="T21" s="45">
        <v>912</v>
      </c>
      <c r="U21" s="45">
        <v>930</v>
      </c>
      <c r="V21" s="45">
        <v>954</v>
      </c>
      <c r="W21" s="45">
        <v>960</v>
      </c>
      <c r="X21" s="45">
        <v>948</v>
      </c>
      <c r="Y21" s="45">
        <v>954</v>
      </c>
      <c r="Z21" s="45">
        <v>996</v>
      </c>
      <c r="AA21" s="45">
        <v>990</v>
      </c>
      <c r="AB21" s="45">
        <v>990</v>
      </c>
      <c r="AC21" s="45">
        <v>966</v>
      </c>
      <c r="AD21" s="45">
        <v>954</v>
      </c>
      <c r="AE21" s="45">
        <v>960</v>
      </c>
      <c r="AF21" s="47">
        <v>936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38" t="s">
        <v>15</v>
      </c>
      <c r="B22" s="40">
        <v>918</v>
      </c>
      <c r="C22" s="46">
        <v>960</v>
      </c>
      <c r="D22" s="46">
        <v>954</v>
      </c>
      <c r="E22" s="46">
        <v>954</v>
      </c>
      <c r="F22" s="46">
        <v>948</v>
      </c>
      <c r="G22" s="46">
        <v>954</v>
      </c>
      <c r="H22" s="46">
        <v>960</v>
      </c>
      <c r="I22" s="46">
        <v>876</v>
      </c>
      <c r="J22" s="46">
        <v>948</v>
      </c>
      <c r="K22" s="46">
        <v>918</v>
      </c>
      <c r="L22" s="46">
        <v>840</v>
      </c>
      <c r="M22" s="46">
        <v>864</v>
      </c>
      <c r="N22" s="46">
        <v>924</v>
      </c>
      <c r="O22" s="46">
        <v>858</v>
      </c>
      <c r="P22" s="46">
        <v>948</v>
      </c>
      <c r="Q22" s="46">
        <v>936</v>
      </c>
      <c r="R22" s="46">
        <v>918</v>
      </c>
      <c r="S22" s="46">
        <v>930</v>
      </c>
      <c r="T22" s="46">
        <v>924</v>
      </c>
      <c r="U22" s="46">
        <v>924</v>
      </c>
      <c r="V22" s="46">
        <v>942</v>
      </c>
      <c r="W22" s="46">
        <v>984</v>
      </c>
      <c r="X22" s="46">
        <v>936</v>
      </c>
      <c r="Y22" s="46">
        <v>966</v>
      </c>
      <c r="Z22" s="46">
        <v>996</v>
      </c>
      <c r="AA22" s="46">
        <v>942</v>
      </c>
      <c r="AB22" s="46">
        <v>972</v>
      </c>
      <c r="AC22" s="46">
        <v>942</v>
      </c>
      <c r="AD22" s="46">
        <v>948</v>
      </c>
      <c r="AE22" s="46">
        <v>894</v>
      </c>
      <c r="AF22" s="48">
        <v>942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6" t="s">
        <v>16</v>
      </c>
      <c r="B23" s="36">
        <v>924</v>
      </c>
      <c r="C23" s="41">
        <v>960</v>
      </c>
      <c r="D23" s="41">
        <v>972</v>
      </c>
      <c r="E23" s="41">
        <v>942</v>
      </c>
      <c r="F23" s="41">
        <v>948</v>
      </c>
      <c r="G23" s="41">
        <v>960</v>
      </c>
      <c r="H23" s="41">
        <v>942</v>
      </c>
      <c r="I23" s="41">
        <v>924</v>
      </c>
      <c r="J23" s="41">
        <v>948</v>
      </c>
      <c r="K23" s="41">
        <v>948</v>
      </c>
      <c r="L23" s="41">
        <v>930</v>
      </c>
      <c r="M23" s="41">
        <v>870</v>
      </c>
      <c r="N23" s="41">
        <v>930</v>
      </c>
      <c r="O23" s="41">
        <v>900</v>
      </c>
      <c r="P23" s="41">
        <v>930</v>
      </c>
      <c r="Q23" s="41">
        <v>906</v>
      </c>
      <c r="R23" s="41">
        <v>894</v>
      </c>
      <c r="S23" s="41">
        <v>918</v>
      </c>
      <c r="T23" s="41">
        <v>900</v>
      </c>
      <c r="U23" s="41">
        <v>924</v>
      </c>
      <c r="V23" s="41">
        <v>954</v>
      </c>
      <c r="W23" s="41">
        <v>972</v>
      </c>
      <c r="X23" s="41">
        <v>942</v>
      </c>
      <c r="Y23" s="41">
        <v>948</v>
      </c>
      <c r="Z23" s="41">
        <v>948</v>
      </c>
      <c r="AA23" s="41">
        <v>948</v>
      </c>
      <c r="AB23" s="41">
        <v>966</v>
      </c>
      <c r="AC23" s="41">
        <v>948</v>
      </c>
      <c r="AD23" s="41">
        <v>918</v>
      </c>
      <c r="AE23" s="41">
        <v>930</v>
      </c>
      <c r="AF23" s="42">
        <v>924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7" t="s">
        <v>17</v>
      </c>
      <c r="B24" s="39">
        <v>924</v>
      </c>
      <c r="C24" s="45">
        <v>948</v>
      </c>
      <c r="D24" s="45">
        <v>960</v>
      </c>
      <c r="E24" s="45">
        <v>912</v>
      </c>
      <c r="F24" s="45">
        <v>948</v>
      </c>
      <c r="G24" s="45">
        <v>948</v>
      </c>
      <c r="H24" s="45">
        <v>942</v>
      </c>
      <c r="I24" s="45">
        <v>918</v>
      </c>
      <c r="J24" s="45">
        <v>948</v>
      </c>
      <c r="K24" s="45">
        <v>954</v>
      </c>
      <c r="L24" s="45">
        <v>930</v>
      </c>
      <c r="M24" s="45">
        <v>924</v>
      </c>
      <c r="N24" s="45">
        <v>894</v>
      </c>
      <c r="O24" s="45">
        <v>882</v>
      </c>
      <c r="P24" s="45">
        <v>900</v>
      </c>
      <c r="Q24" s="45">
        <v>942</v>
      </c>
      <c r="R24" s="45">
        <v>948</v>
      </c>
      <c r="S24" s="45">
        <v>912</v>
      </c>
      <c r="T24" s="45">
        <v>906</v>
      </c>
      <c r="U24" s="45">
        <v>888</v>
      </c>
      <c r="V24" s="45">
        <v>918</v>
      </c>
      <c r="W24" s="45">
        <v>912</v>
      </c>
      <c r="X24" s="45">
        <v>948</v>
      </c>
      <c r="Y24" s="45">
        <v>966</v>
      </c>
      <c r="Z24" s="45">
        <v>960</v>
      </c>
      <c r="AA24" s="45">
        <v>948</v>
      </c>
      <c r="AB24" s="45">
        <v>960</v>
      </c>
      <c r="AC24" s="45">
        <v>930</v>
      </c>
      <c r="AD24" s="45">
        <v>930</v>
      </c>
      <c r="AE24" s="45">
        <v>924</v>
      </c>
      <c r="AF24" s="47">
        <v>936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7" t="s">
        <v>18</v>
      </c>
      <c r="B25" s="39">
        <v>894</v>
      </c>
      <c r="C25" s="45">
        <v>936</v>
      </c>
      <c r="D25" s="45">
        <v>948</v>
      </c>
      <c r="E25" s="45">
        <v>930</v>
      </c>
      <c r="F25" s="45">
        <v>942</v>
      </c>
      <c r="G25" s="45">
        <v>948</v>
      </c>
      <c r="H25" s="45">
        <v>912</v>
      </c>
      <c r="I25" s="45">
        <v>906</v>
      </c>
      <c r="J25" s="45">
        <v>936</v>
      </c>
      <c r="K25" s="45">
        <v>954</v>
      </c>
      <c r="L25" s="45">
        <v>864</v>
      </c>
      <c r="M25" s="45">
        <v>900</v>
      </c>
      <c r="N25" s="45">
        <v>888</v>
      </c>
      <c r="O25" s="45">
        <v>924</v>
      </c>
      <c r="P25" s="45">
        <v>894</v>
      </c>
      <c r="Q25" s="45">
        <v>912</v>
      </c>
      <c r="R25" s="45">
        <v>936</v>
      </c>
      <c r="S25" s="45">
        <v>876</v>
      </c>
      <c r="T25" s="45">
        <v>888</v>
      </c>
      <c r="U25" s="45">
        <v>912</v>
      </c>
      <c r="V25" s="45">
        <v>930</v>
      </c>
      <c r="W25" s="45">
        <v>918</v>
      </c>
      <c r="X25" s="45">
        <v>918</v>
      </c>
      <c r="Y25" s="45">
        <v>954</v>
      </c>
      <c r="Z25" s="45">
        <v>936</v>
      </c>
      <c r="AA25" s="45">
        <v>948</v>
      </c>
      <c r="AB25" s="45">
        <v>948</v>
      </c>
      <c r="AC25" s="45">
        <v>912</v>
      </c>
      <c r="AD25" s="45">
        <v>912</v>
      </c>
      <c r="AE25" s="45">
        <v>942</v>
      </c>
      <c r="AF25" s="47">
        <v>942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7" t="s">
        <v>19</v>
      </c>
      <c r="B26" s="39">
        <v>912</v>
      </c>
      <c r="C26" s="45">
        <v>948</v>
      </c>
      <c r="D26" s="45">
        <v>930</v>
      </c>
      <c r="E26" s="45">
        <v>936</v>
      </c>
      <c r="F26" s="45">
        <v>954</v>
      </c>
      <c r="G26" s="45">
        <v>936</v>
      </c>
      <c r="H26" s="45">
        <v>906</v>
      </c>
      <c r="I26" s="45">
        <v>876</v>
      </c>
      <c r="J26" s="45">
        <v>960</v>
      </c>
      <c r="K26" s="45">
        <v>954</v>
      </c>
      <c r="L26" s="45">
        <v>870</v>
      </c>
      <c r="M26" s="45">
        <v>888</v>
      </c>
      <c r="N26" s="45">
        <v>876</v>
      </c>
      <c r="O26" s="45">
        <v>888</v>
      </c>
      <c r="P26" s="45">
        <v>894</v>
      </c>
      <c r="Q26" s="45">
        <v>924</v>
      </c>
      <c r="R26" s="45">
        <v>930</v>
      </c>
      <c r="S26" s="45">
        <v>864</v>
      </c>
      <c r="T26" s="45">
        <v>858</v>
      </c>
      <c r="U26" s="45">
        <v>900</v>
      </c>
      <c r="V26" s="45">
        <v>912</v>
      </c>
      <c r="W26" s="45">
        <v>900</v>
      </c>
      <c r="X26" s="45">
        <v>930</v>
      </c>
      <c r="Y26" s="45">
        <v>954</v>
      </c>
      <c r="Z26" s="45">
        <v>930</v>
      </c>
      <c r="AA26" s="45">
        <v>924</v>
      </c>
      <c r="AB26" s="45">
        <v>948</v>
      </c>
      <c r="AC26" s="45">
        <v>900</v>
      </c>
      <c r="AD26" s="45">
        <v>906</v>
      </c>
      <c r="AE26" s="45">
        <v>930</v>
      </c>
      <c r="AF26" s="47">
        <v>930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7" t="s">
        <v>20</v>
      </c>
      <c r="B27" s="39">
        <v>816</v>
      </c>
      <c r="C27" s="45">
        <v>858</v>
      </c>
      <c r="D27" s="45">
        <v>888</v>
      </c>
      <c r="E27" s="45">
        <v>834</v>
      </c>
      <c r="F27" s="45">
        <v>852</v>
      </c>
      <c r="G27" s="45">
        <v>864</v>
      </c>
      <c r="H27" s="45">
        <v>870</v>
      </c>
      <c r="I27" s="45">
        <v>792</v>
      </c>
      <c r="J27" s="45">
        <v>864</v>
      </c>
      <c r="K27" s="45">
        <v>870</v>
      </c>
      <c r="L27" s="45">
        <v>864</v>
      </c>
      <c r="M27" s="45">
        <v>894</v>
      </c>
      <c r="N27" s="45">
        <v>768</v>
      </c>
      <c r="O27" s="45">
        <v>900</v>
      </c>
      <c r="P27" s="45">
        <v>816</v>
      </c>
      <c r="Q27" s="45">
        <v>858</v>
      </c>
      <c r="R27" s="45">
        <v>828</v>
      </c>
      <c r="S27" s="45">
        <v>804</v>
      </c>
      <c r="T27" s="45">
        <v>840</v>
      </c>
      <c r="U27" s="45">
        <v>888</v>
      </c>
      <c r="V27" s="45">
        <v>828</v>
      </c>
      <c r="W27" s="45">
        <v>828</v>
      </c>
      <c r="X27" s="45">
        <v>834</v>
      </c>
      <c r="Y27" s="45">
        <v>798</v>
      </c>
      <c r="Z27" s="45">
        <v>822</v>
      </c>
      <c r="AA27" s="45">
        <v>852</v>
      </c>
      <c r="AB27" s="45">
        <v>906</v>
      </c>
      <c r="AC27" s="45">
        <v>840</v>
      </c>
      <c r="AD27" s="45">
        <v>852</v>
      </c>
      <c r="AE27" s="45">
        <v>882</v>
      </c>
      <c r="AF27" s="47">
        <v>906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7" t="s">
        <v>21</v>
      </c>
      <c r="B28" s="39">
        <v>822</v>
      </c>
      <c r="C28" s="45">
        <v>888</v>
      </c>
      <c r="D28" s="45">
        <v>882</v>
      </c>
      <c r="E28" s="45">
        <v>870</v>
      </c>
      <c r="F28" s="45">
        <v>876</v>
      </c>
      <c r="G28" s="45">
        <v>912</v>
      </c>
      <c r="H28" s="45">
        <v>780</v>
      </c>
      <c r="I28" s="45">
        <v>828</v>
      </c>
      <c r="J28" s="45">
        <v>876</v>
      </c>
      <c r="K28" s="45">
        <v>864</v>
      </c>
      <c r="L28" s="45">
        <v>894</v>
      </c>
      <c r="M28" s="45">
        <v>888</v>
      </c>
      <c r="N28" s="45">
        <v>804</v>
      </c>
      <c r="O28" s="45">
        <v>900</v>
      </c>
      <c r="P28" s="45">
        <v>900</v>
      </c>
      <c r="Q28" s="45">
        <v>840</v>
      </c>
      <c r="R28" s="45">
        <v>876</v>
      </c>
      <c r="S28" s="45">
        <v>810</v>
      </c>
      <c r="T28" s="45">
        <v>798</v>
      </c>
      <c r="U28" s="45">
        <v>828</v>
      </c>
      <c r="V28" s="45">
        <v>828</v>
      </c>
      <c r="W28" s="45">
        <v>828</v>
      </c>
      <c r="X28" s="45">
        <v>834</v>
      </c>
      <c r="Y28" s="45">
        <v>894</v>
      </c>
      <c r="Z28" s="45">
        <v>858</v>
      </c>
      <c r="AA28" s="45">
        <v>858</v>
      </c>
      <c r="AB28" s="45">
        <v>864</v>
      </c>
      <c r="AC28" s="45">
        <v>834</v>
      </c>
      <c r="AD28" s="45">
        <v>852</v>
      </c>
      <c r="AE28" s="45">
        <v>828</v>
      </c>
      <c r="AF28" s="47">
        <v>852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7" t="s">
        <v>22</v>
      </c>
      <c r="B29" s="39">
        <v>918</v>
      </c>
      <c r="C29" s="45">
        <v>960</v>
      </c>
      <c r="D29" s="45">
        <v>900</v>
      </c>
      <c r="E29" s="45">
        <v>894</v>
      </c>
      <c r="F29" s="45">
        <v>936</v>
      </c>
      <c r="G29" s="45">
        <v>906</v>
      </c>
      <c r="H29" s="45">
        <v>816</v>
      </c>
      <c r="I29" s="45">
        <v>924</v>
      </c>
      <c r="J29" s="45">
        <v>936</v>
      </c>
      <c r="K29" s="45">
        <v>954</v>
      </c>
      <c r="L29" s="45">
        <v>870</v>
      </c>
      <c r="M29" s="45">
        <v>888</v>
      </c>
      <c r="N29" s="45">
        <v>894</v>
      </c>
      <c r="O29" s="45">
        <v>894</v>
      </c>
      <c r="P29" s="45">
        <v>804</v>
      </c>
      <c r="Q29" s="45">
        <v>936</v>
      </c>
      <c r="R29" s="45">
        <v>888</v>
      </c>
      <c r="S29" s="45">
        <v>870</v>
      </c>
      <c r="T29" s="45">
        <v>828</v>
      </c>
      <c r="U29" s="45">
        <v>846</v>
      </c>
      <c r="V29" s="45">
        <v>924</v>
      </c>
      <c r="W29" s="45">
        <v>924</v>
      </c>
      <c r="X29" s="45">
        <v>924</v>
      </c>
      <c r="Y29" s="45">
        <v>942</v>
      </c>
      <c r="Z29" s="45">
        <v>930</v>
      </c>
      <c r="AA29" s="45">
        <v>936</v>
      </c>
      <c r="AB29" s="45">
        <v>900</v>
      </c>
      <c r="AC29" s="45">
        <v>918</v>
      </c>
      <c r="AD29" s="45">
        <v>912</v>
      </c>
      <c r="AE29" s="45">
        <v>870</v>
      </c>
      <c r="AF29" s="47">
        <v>846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38" t="s">
        <v>23</v>
      </c>
      <c r="B30" s="40">
        <v>900</v>
      </c>
      <c r="C30" s="46">
        <v>948</v>
      </c>
      <c r="D30" s="46">
        <v>936</v>
      </c>
      <c r="E30" s="46">
        <v>906</v>
      </c>
      <c r="F30" s="46">
        <v>930</v>
      </c>
      <c r="G30" s="46">
        <v>954</v>
      </c>
      <c r="H30" s="46">
        <v>864</v>
      </c>
      <c r="I30" s="46">
        <v>918</v>
      </c>
      <c r="J30" s="46">
        <v>972</v>
      </c>
      <c r="K30" s="46">
        <v>942</v>
      </c>
      <c r="L30" s="46">
        <v>870</v>
      </c>
      <c r="M30" s="46">
        <v>894</v>
      </c>
      <c r="N30" s="46">
        <v>876</v>
      </c>
      <c r="O30" s="46">
        <v>894</v>
      </c>
      <c r="P30" s="46">
        <v>924</v>
      </c>
      <c r="Q30" s="46">
        <v>906</v>
      </c>
      <c r="R30" s="46">
        <v>936</v>
      </c>
      <c r="S30" s="46">
        <v>864</v>
      </c>
      <c r="T30" s="46">
        <v>870</v>
      </c>
      <c r="U30" s="46">
        <v>894</v>
      </c>
      <c r="V30" s="46">
        <v>930</v>
      </c>
      <c r="W30" s="46">
        <v>936</v>
      </c>
      <c r="X30" s="46">
        <v>900</v>
      </c>
      <c r="Y30" s="46">
        <v>930</v>
      </c>
      <c r="Z30" s="46">
        <v>942</v>
      </c>
      <c r="AA30" s="46">
        <v>954</v>
      </c>
      <c r="AB30" s="46">
        <v>954</v>
      </c>
      <c r="AC30" s="46">
        <v>918</v>
      </c>
      <c r="AD30" s="46">
        <v>912</v>
      </c>
      <c r="AE30" s="46">
        <v>894</v>
      </c>
      <c r="AF30" s="48">
        <v>918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6" t="s">
        <v>24</v>
      </c>
      <c r="B31" s="36">
        <v>894</v>
      </c>
      <c r="C31" s="41">
        <v>942</v>
      </c>
      <c r="D31" s="41">
        <v>960</v>
      </c>
      <c r="E31" s="41">
        <v>930</v>
      </c>
      <c r="F31" s="41">
        <v>942</v>
      </c>
      <c r="G31" s="41">
        <v>936</v>
      </c>
      <c r="H31" s="41">
        <v>888</v>
      </c>
      <c r="I31" s="41">
        <v>900</v>
      </c>
      <c r="J31" s="41">
        <v>972</v>
      </c>
      <c r="K31" s="41">
        <v>942</v>
      </c>
      <c r="L31" s="41">
        <v>900</v>
      </c>
      <c r="M31" s="41">
        <v>882</v>
      </c>
      <c r="N31" s="41">
        <v>870</v>
      </c>
      <c r="O31" s="41">
        <v>894</v>
      </c>
      <c r="P31" s="41">
        <v>906</v>
      </c>
      <c r="Q31" s="41">
        <v>930</v>
      </c>
      <c r="R31" s="41">
        <v>912</v>
      </c>
      <c r="S31" s="41">
        <v>852</v>
      </c>
      <c r="T31" s="41">
        <v>870</v>
      </c>
      <c r="U31" s="41">
        <v>870</v>
      </c>
      <c r="V31" s="41">
        <v>924</v>
      </c>
      <c r="W31" s="41">
        <v>930</v>
      </c>
      <c r="X31" s="41">
        <v>930</v>
      </c>
      <c r="Y31" s="41">
        <v>948</v>
      </c>
      <c r="Z31" s="41">
        <v>942</v>
      </c>
      <c r="AA31" s="41">
        <v>936</v>
      </c>
      <c r="AB31" s="41">
        <v>912</v>
      </c>
      <c r="AC31" s="41">
        <v>888</v>
      </c>
      <c r="AD31" s="41">
        <v>912</v>
      </c>
      <c r="AE31" s="41">
        <v>894</v>
      </c>
      <c r="AF31" s="42">
        <v>936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7" t="s">
        <v>25</v>
      </c>
      <c r="B32" s="39">
        <v>900</v>
      </c>
      <c r="C32" s="45">
        <v>960</v>
      </c>
      <c r="D32" s="45">
        <v>948</v>
      </c>
      <c r="E32" s="45">
        <v>924</v>
      </c>
      <c r="F32" s="45">
        <v>936</v>
      </c>
      <c r="G32" s="45">
        <v>948</v>
      </c>
      <c r="H32" s="45">
        <v>888</v>
      </c>
      <c r="I32" s="45">
        <v>912</v>
      </c>
      <c r="J32" s="45">
        <v>942</v>
      </c>
      <c r="K32" s="45">
        <v>900</v>
      </c>
      <c r="L32" s="45">
        <v>900</v>
      </c>
      <c r="M32" s="45">
        <v>864</v>
      </c>
      <c r="N32" s="45">
        <v>888</v>
      </c>
      <c r="O32" s="45">
        <v>894</v>
      </c>
      <c r="P32" s="45">
        <v>924</v>
      </c>
      <c r="Q32" s="45">
        <v>912</v>
      </c>
      <c r="R32" s="45">
        <v>930</v>
      </c>
      <c r="S32" s="45">
        <v>852</v>
      </c>
      <c r="T32" s="45">
        <v>882</v>
      </c>
      <c r="U32" s="45">
        <v>882</v>
      </c>
      <c r="V32" s="45">
        <v>906</v>
      </c>
      <c r="W32" s="45">
        <v>930</v>
      </c>
      <c r="X32" s="45">
        <v>936</v>
      </c>
      <c r="Y32" s="45">
        <v>942</v>
      </c>
      <c r="Z32" s="45">
        <v>930</v>
      </c>
      <c r="AA32" s="45">
        <v>930</v>
      </c>
      <c r="AB32" s="45">
        <v>936</v>
      </c>
      <c r="AC32" s="45">
        <v>924</v>
      </c>
      <c r="AD32" s="45">
        <v>912</v>
      </c>
      <c r="AE32" s="45">
        <v>894</v>
      </c>
      <c r="AF32" s="47">
        <v>930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7" t="s">
        <v>26</v>
      </c>
      <c r="B33" s="39">
        <v>900</v>
      </c>
      <c r="C33" s="45">
        <v>948</v>
      </c>
      <c r="D33" s="45">
        <v>948</v>
      </c>
      <c r="E33" s="45">
        <v>918</v>
      </c>
      <c r="F33" s="45">
        <v>936</v>
      </c>
      <c r="G33" s="45">
        <v>930</v>
      </c>
      <c r="H33" s="45">
        <v>870</v>
      </c>
      <c r="I33" s="45">
        <v>912</v>
      </c>
      <c r="J33" s="45">
        <v>966</v>
      </c>
      <c r="K33" s="45">
        <v>924</v>
      </c>
      <c r="L33" s="45">
        <v>894</v>
      </c>
      <c r="M33" s="45">
        <v>906</v>
      </c>
      <c r="N33" s="45">
        <v>894</v>
      </c>
      <c r="O33" s="45">
        <v>900</v>
      </c>
      <c r="P33" s="45">
        <v>900</v>
      </c>
      <c r="Q33" s="45">
        <v>924</v>
      </c>
      <c r="R33" s="45">
        <v>924</v>
      </c>
      <c r="S33" s="45">
        <v>840</v>
      </c>
      <c r="T33" s="45">
        <v>870</v>
      </c>
      <c r="U33" s="45">
        <v>876</v>
      </c>
      <c r="V33" s="45">
        <v>924</v>
      </c>
      <c r="W33" s="45">
        <v>912</v>
      </c>
      <c r="X33" s="45">
        <v>930</v>
      </c>
      <c r="Y33" s="45">
        <v>954</v>
      </c>
      <c r="Z33" s="45">
        <v>936</v>
      </c>
      <c r="AA33" s="45">
        <v>930</v>
      </c>
      <c r="AB33" s="45">
        <v>924</v>
      </c>
      <c r="AC33" s="45">
        <v>918</v>
      </c>
      <c r="AD33" s="45">
        <v>900</v>
      </c>
      <c r="AE33" s="45">
        <v>894</v>
      </c>
      <c r="AF33" s="47">
        <v>924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7" t="s">
        <v>27</v>
      </c>
      <c r="B34" s="39">
        <v>924</v>
      </c>
      <c r="C34" s="45">
        <v>948</v>
      </c>
      <c r="D34" s="45">
        <v>948</v>
      </c>
      <c r="E34" s="45">
        <v>906</v>
      </c>
      <c r="F34" s="45">
        <v>948</v>
      </c>
      <c r="G34" s="45">
        <v>960</v>
      </c>
      <c r="H34" s="45">
        <v>876</v>
      </c>
      <c r="I34" s="45">
        <v>900</v>
      </c>
      <c r="J34" s="45">
        <v>954</v>
      </c>
      <c r="K34" s="45">
        <v>948</v>
      </c>
      <c r="L34" s="45">
        <v>888</v>
      </c>
      <c r="M34" s="45">
        <v>894</v>
      </c>
      <c r="N34" s="45">
        <v>894</v>
      </c>
      <c r="O34" s="45">
        <v>900</v>
      </c>
      <c r="P34" s="45">
        <v>876</v>
      </c>
      <c r="Q34" s="45">
        <v>924</v>
      </c>
      <c r="R34" s="45">
        <v>930</v>
      </c>
      <c r="S34" s="45">
        <v>870</v>
      </c>
      <c r="T34" s="45">
        <v>858</v>
      </c>
      <c r="U34" s="45">
        <v>906</v>
      </c>
      <c r="V34" s="45">
        <v>942</v>
      </c>
      <c r="W34" s="45">
        <v>924</v>
      </c>
      <c r="X34" s="45">
        <v>930</v>
      </c>
      <c r="Y34" s="45">
        <v>954</v>
      </c>
      <c r="Z34" s="45">
        <v>936</v>
      </c>
      <c r="AA34" s="45">
        <v>906</v>
      </c>
      <c r="AB34" s="45">
        <v>936</v>
      </c>
      <c r="AC34" s="45">
        <v>906</v>
      </c>
      <c r="AD34" s="45">
        <v>888</v>
      </c>
      <c r="AE34" s="45">
        <v>894</v>
      </c>
      <c r="AF34" s="47">
        <v>912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7" t="s">
        <v>28</v>
      </c>
      <c r="B35" s="39">
        <v>924</v>
      </c>
      <c r="C35" s="45">
        <v>948</v>
      </c>
      <c r="D35" s="45">
        <v>942</v>
      </c>
      <c r="E35" s="45">
        <v>930</v>
      </c>
      <c r="F35" s="45">
        <v>942</v>
      </c>
      <c r="G35" s="45">
        <v>930</v>
      </c>
      <c r="H35" s="45">
        <v>894</v>
      </c>
      <c r="I35" s="45">
        <v>858</v>
      </c>
      <c r="J35" s="45">
        <v>942</v>
      </c>
      <c r="K35" s="45">
        <v>948</v>
      </c>
      <c r="L35" s="45">
        <v>900</v>
      </c>
      <c r="M35" s="45">
        <v>882</v>
      </c>
      <c r="N35" s="45">
        <v>906</v>
      </c>
      <c r="O35" s="45">
        <v>900</v>
      </c>
      <c r="P35" s="45">
        <v>918</v>
      </c>
      <c r="Q35" s="45">
        <v>918</v>
      </c>
      <c r="R35" s="45">
        <v>906</v>
      </c>
      <c r="S35" s="45">
        <v>870</v>
      </c>
      <c r="T35" s="45">
        <v>876</v>
      </c>
      <c r="U35" s="45">
        <v>888</v>
      </c>
      <c r="V35" s="45">
        <v>918</v>
      </c>
      <c r="W35" s="45">
        <v>918</v>
      </c>
      <c r="X35" s="45">
        <v>954</v>
      </c>
      <c r="Y35" s="45">
        <v>942</v>
      </c>
      <c r="Z35" s="45">
        <v>924</v>
      </c>
      <c r="AA35" s="45">
        <v>918</v>
      </c>
      <c r="AB35" s="45">
        <v>924</v>
      </c>
      <c r="AC35" s="45">
        <v>924</v>
      </c>
      <c r="AD35" s="45">
        <v>888</v>
      </c>
      <c r="AE35" s="45">
        <v>882</v>
      </c>
      <c r="AF35" s="47">
        <v>900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7" t="s">
        <v>29</v>
      </c>
      <c r="B36" s="39">
        <v>930</v>
      </c>
      <c r="C36" s="45">
        <v>942</v>
      </c>
      <c r="D36" s="45">
        <v>924</v>
      </c>
      <c r="E36" s="45">
        <v>906</v>
      </c>
      <c r="F36" s="45">
        <v>924</v>
      </c>
      <c r="G36" s="45">
        <v>954</v>
      </c>
      <c r="H36" s="45">
        <v>894</v>
      </c>
      <c r="I36" s="45">
        <v>906</v>
      </c>
      <c r="J36" s="45">
        <v>954</v>
      </c>
      <c r="K36" s="45">
        <v>948</v>
      </c>
      <c r="L36" s="45">
        <v>882</v>
      </c>
      <c r="M36" s="45">
        <v>876</v>
      </c>
      <c r="N36" s="45">
        <v>894</v>
      </c>
      <c r="O36" s="45">
        <v>900</v>
      </c>
      <c r="P36" s="45">
        <v>906</v>
      </c>
      <c r="Q36" s="45">
        <v>876</v>
      </c>
      <c r="R36" s="45">
        <v>918</v>
      </c>
      <c r="S36" s="45">
        <v>876</v>
      </c>
      <c r="T36" s="45">
        <v>852</v>
      </c>
      <c r="U36" s="45">
        <v>870</v>
      </c>
      <c r="V36" s="45">
        <v>936</v>
      </c>
      <c r="W36" s="45">
        <v>906</v>
      </c>
      <c r="X36" s="45">
        <v>954</v>
      </c>
      <c r="Y36" s="45">
        <v>948</v>
      </c>
      <c r="Z36" s="45">
        <v>900</v>
      </c>
      <c r="AA36" s="45">
        <v>930</v>
      </c>
      <c r="AB36" s="45">
        <v>942</v>
      </c>
      <c r="AC36" s="45">
        <v>930</v>
      </c>
      <c r="AD36" s="45">
        <v>888</v>
      </c>
      <c r="AE36" s="45">
        <v>888</v>
      </c>
      <c r="AF36" s="47">
        <v>912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7" t="s">
        <v>30</v>
      </c>
      <c r="B37" s="39">
        <v>906</v>
      </c>
      <c r="C37" s="45">
        <v>930</v>
      </c>
      <c r="D37" s="45">
        <v>930</v>
      </c>
      <c r="E37" s="45">
        <v>912</v>
      </c>
      <c r="F37" s="45">
        <v>936</v>
      </c>
      <c r="G37" s="45">
        <v>942</v>
      </c>
      <c r="H37" s="45">
        <v>888</v>
      </c>
      <c r="I37" s="45">
        <v>882</v>
      </c>
      <c r="J37" s="45">
        <v>942</v>
      </c>
      <c r="K37" s="45">
        <v>954</v>
      </c>
      <c r="L37" s="45">
        <v>912</v>
      </c>
      <c r="M37" s="45">
        <v>882</v>
      </c>
      <c r="N37" s="45">
        <v>888</v>
      </c>
      <c r="O37" s="45">
        <v>900</v>
      </c>
      <c r="P37" s="45">
        <v>894</v>
      </c>
      <c r="Q37" s="45">
        <v>882</v>
      </c>
      <c r="R37" s="45">
        <v>918</v>
      </c>
      <c r="S37" s="45">
        <v>870</v>
      </c>
      <c r="T37" s="45">
        <v>870</v>
      </c>
      <c r="U37" s="45">
        <v>864</v>
      </c>
      <c r="V37" s="45">
        <v>894</v>
      </c>
      <c r="W37" s="45">
        <v>912</v>
      </c>
      <c r="X37" s="45">
        <v>954</v>
      </c>
      <c r="Y37" s="45">
        <v>960</v>
      </c>
      <c r="Z37" s="45">
        <v>930</v>
      </c>
      <c r="AA37" s="45">
        <v>936</v>
      </c>
      <c r="AB37" s="45">
        <v>924</v>
      </c>
      <c r="AC37" s="45">
        <v>912</v>
      </c>
      <c r="AD37" s="45">
        <v>888</v>
      </c>
      <c r="AE37" s="45">
        <v>924</v>
      </c>
      <c r="AF37" s="47">
        <v>894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38" t="s">
        <v>31</v>
      </c>
      <c r="B38" s="40">
        <v>924</v>
      </c>
      <c r="C38" s="46">
        <v>930</v>
      </c>
      <c r="D38" s="46">
        <v>936</v>
      </c>
      <c r="E38" s="46">
        <v>906</v>
      </c>
      <c r="F38" s="46">
        <v>924</v>
      </c>
      <c r="G38" s="46">
        <v>936</v>
      </c>
      <c r="H38" s="46">
        <v>894</v>
      </c>
      <c r="I38" s="46">
        <v>894</v>
      </c>
      <c r="J38" s="46">
        <v>936</v>
      </c>
      <c r="K38" s="46">
        <v>942</v>
      </c>
      <c r="L38" s="46">
        <v>900</v>
      </c>
      <c r="M38" s="46">
        <v>882</v>
      </c>
      <c r="N38" s="46">
        <v>882</v>
      </c>
      <c r="O38" s="46">
        <v>930</v>
      </c>
      <c r="P38" s="46">
        <v>918</v>
      </c>
      <c r="Q38" s="46">
        <v>906</v>
      </c>
      <c r="R38" s="46">
        <v>900</v>
      </c>
      <c r="S38" s="46">
        <v>858</v>
      </c>
      <c r="T38" s="46">
        <v>870</v>
      </c>
      <c r="U38" s="46">
        <v>906</v>
      </c>
      <c r="V38" s="46">
        <v>942</v>
      </c>
      <c r="W38" s="46">
        <v>936</v>
      </c>
      <c r="X38" s="46">
        <v>936</v>
      </c>
      <c r="Y38" s="46">
        <v>936</v>
      </c>
      <c r="Z38" s="46">
        <v>912</v>
      </c>
      <c r="AA38" s="46">
        <v>918</v>
      </c>
      <c r="AB38" s="46">
        <v>924</v>
      </c>
      <c r="AC38" s="46">
        <v>936</v>
      </c>
      <c r="AD38" s="46">
        <v>906</v>
      </c>
      <c r="AE38" s="46">
        <v>900</v>
      </c>
      <c r="AF38" s="48">
        <v>912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6" t="s">
        <v>32</v>
      </c>
      <c r="B39" s="36">
        <v>912</v>
      </c>
      <c r="C39" s="41">
        <v>930</v>
      </c>
      <c r="D39" s="41">
        <v>918</v>
      </c>
      <c r="E39" s="41">
        <v>924</v>
      </c>
      <c r="F39" s="41">
        <v>936</v>
      </c>
      <c r="G39" s="41">
        <v>930</v>
      </c>
      <c r="H39" s="41">
        <v>906</v>
      </c>
      <c r="I39" s="41">
        <v>900</v>
      </c>
      <c r="J39" s="41">
        <v>960</v>
      </c>
      <c r="K39" s="41">
        <v>948</v>
      </c>
      <c r="L39" s="41">
        <v>918</v>
      </c>
      <c r="M39" s="41">
        <v>906</v>
      </c>
      <c r="N39" s="41">
        <v>366</v>
      </c>
      <c r="O39" s="41">
        <v>918</v>
      </c>
      <c r="P39" s="41">
        <v>930</v>
      </c>
      <c r="Q39" s="41">
        <v>924</v>
      </c>
      <c r="R39" s="41">
        <v>918</v>
      </c>
      <c r="S39" s="41">
        <v>864</v>
      </c>
      <c r="T39" s="41">
        <v>888</v>
      </c>
      <c r="U39" s="41">
        <v>900</v>
      </c>
      <c r="V39" s="41">
        <v>966</v>
      </c>
      <c r="W39" s="41">
        <v>948</v>
      </c>
      <c r="X39" s="41">
        <v>954</v>
      </c>
      <c r="Y39" s="41">
        <v>942</v>
      </c>
      <c r="Z39" s="41">
        <v>954</v>
      </c>
      <c r="AA39" s="41">
        <v>918</v>
      </c>
      <c r="AB39" s="41">
        <v>960</v>
      </c>
      <c r="AC39" s="41">
        <v>954</v>
      </c>
      <c r="AD39" s="41">
        <v>918</v>
      </c>
      <c r="AE39" s="41">
        <v>924</v>
      </c>
      <c r="AF39" s="42">
        <v>906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7" t="s">
        <v>33</v>
      </c>
      <c r="B40" s="39">
        <v>930</v>
      </c>
      <c r="C40" s="45">
        <v>930</v>
      </c>
      <c r="D40" s="45">
        <v>930</v>
      </c>
      <c r="E40" s="45">
        <v>930</v>
      </c>
      <c r="F40" s="45">
        <v>924</v>
      </c>
      <c r="G40" s="45">
        <v>942</v>
      </c>
      <c r="H40" s="45">
        <v>936</v>
      </c>
      <c r="I40" s="45">
        <v>930</v>
      </c>
      <c r="J40" s="45">
        <v>936</v>
      </c>
      <c r="K40" s="45">
        <v>948</v>
      </c>
      <c r="L40" s="45">
        <v>900</v>
      </c>
      <c r="M40" s="45">
        <v>918</v>
      </c>
      <c r="N40" s="45">
        <v>0</v>
      </c>
      <c r="O40" s="45">
        <v>918</v>
      </c>
      <c r="P40" s="45">
        <v>924</v>
      </c>
      <c r="Q40" s="45">
        <v>888</v>
      </c>
      <c r="R40" s="45">
        <v>924</v>
      </c>
      <c r="S40" s="45">
        <v>882</v>
      </c>
      <c r="T40" s="45">
        <v>900</v>
      </c>
      <c r="U40" s="45">
        <v>924</v>
      </c>
      <c r="V40" s="45">
        <v>978</v>
      </c>
      <c r="W40" s="45">
        <v>942</v>
      </c>
      <c r="X40" s="45">
        <v>948</v>
      </c>
      <c r="Y40" s="45">
        <v>954</v>
      </c>
      <c r="Z40" s="45">
        <v>954</v>
      </c>
      <c r="AA40" s="45">
        <v>918</v>
      </c>
      <c r="AB40" s="45">
        <v>960</v>
      </c>
      <c r="AC40" s="45">
        <v>954</v>
      </c>
      <c r="AD40" s="45">
        <v>918</v>
      </c>
      <c r="AE40" s="45">
        <v>906</v>
      </c>
      <c r="AF40" s="47">
        <v>924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7" t="s">
        <v>34</v>
      </c>
      <c r="B41" s="39">
        <v>936</v>
      </c>
      <c r="C41" s="45">
        <v>942</v>
      </c>
      <c r="D41" s="45">
        <v>942</v>
      </c>
      <c r="E41" s="45">
        <v>942</v>
      </c>
      <c r="F41" s="45">
        <v>936</v>
      </c>
      <c r="G41" s="45">
        <v>948</v>
      </c>
      <c r="H41" s="45">
        <v>930</v>
      </c>
      <c r="I41" s="45">
        <v>906</v>
      </c>
      <c r="J41" s="45">
        <v>948</v>
      </c>
      <c r="K41" s="45">
        <v>918</v>
      </c>
      <c r="L41" s="45">
        <v>942</v>
      </c>
      <c r="M41" s="45">
        <v>888</v>
      </c>
      <c r="N41" s="45">
        <v>0</v>
      </c>
      <c r="O41" s="45">
        <v>924</v>
      </c>
      <c r="P41" s="45">
        <v>936</v>
      </c>
      <c r="Q41" s="45">
        <v>912</v>
      </c>
      <c r="R41" s="45">
        <v>894</v>
      </c>
      <c r="S41" s="45">
        <v>912</v>
      </c>
      <c r="T41" s="45">
        <v>906</v>
      </c>
      <c r="U41" s="45">
        <v>942</v>
      </c>
      <c r="V41" s="45">
        <v>948</v>
      </c>
      <c r="W41" s="45">
        <v>948</v>
      </c>
      <c r="X41" s="45">
        <v>942</v>
      </c>
      <c r="Y41" s="45">
        <v>966</v>
      </c>
      <c r="Z41" s="45">
        <v>912</v>
      </c>
      <c r="AA41" s="45">
        <v>912</v>
      </c>
      <c r="AB41" s="45">
        <v>942</v>
      </c>
      <c r="AC41" s="45">
        <v>948</v>
      </c>
      <c r="AD41" s="45">
        <v>918</v>
      </c>
      <c r="AE41" s="45">
        <v>912</v>
      </c>
      <c r="AF41" s="47">
        <v>906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7" t="s">
        <v>35</v>
      </c>
      <c r="B42" s="39">
        <v>930</v>
      </c>
      <c r="C42" s="45">
        <v>942</v>
      </c>
      <c r="D42" s="45">
        <v>930</v>
      </c>
      <c r="E42" s="45">
        <v>948</v>
      </c>
      <c r="F42" s="45">
        <v>954</v>
      </c>
      <c r="G42" s="45">
        <v>936</v>
      </c>
      <c r="H42" s="45">
        <v>918</v>
      </c>
      <c r="I42" s="45">
        <v>930</v>
      </c>
      <c r="J42" s="45">
        <v>960</v>
      </c>
      <c r="K42" s="45">
        <v>894</v>
      </c>
      <c r="L42" s="45">
        <v>912</v>
      </c>
      <c r="M42" s="45">
        <v>900</v>
      </c>
      <c r="N42" s="45">
        <v>0</v>
      </c>
      <c r="O42" s="45">
        <v>930</v>
      </c>
      <c r="P42" s="45">
        <v>936</v>
      </c>
      <c r="Q42" s="45">
        <v>918</v>
      </c>
      <c r="R42" s="45">
        <v>912</v>
      </c>
      <c r="S42" s="45">
        <v>894</v>
      </c>
      <c r="T42" s="45">
        <v>912</v>
      </c>
      <c r="U42" s="45">
        <v>900</v>
      </c>
      <c r="V42" s="45">
        <v>942</v>
      </c>
      <c r="W42" s="45">
        <v>936</v>
      </c>
      <c r="X42" s="45">
        <v>918</v>
      </c>
      <c r="Y42" s="45">
        <v>912</v>
      </c>
      <c r="Z42" s="45">
        <v>912</v>
      </c>
      <c r="AA42" s="45">
        <v>924</v>
      </c>
      <c r="AB42" s="45">
        <v>906</v>
      </c>
      <c r="AC42" s="45">
        <v>936</v>
      </c>
      <c r="AD42" s="45">
        <v>918</v>
      </c>
      <c r="AE42" s="45">
        <v>912</v>
      </c>
      <c r="AF42" s="47">
        <v>900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7" t="s">
        <v>36</v>
      </c>
      <c r="B43" s="39">
        <v>852</v>
      </c>
      <c r="C43" s="45">
        <v>852</v>
      </c>
      <c r="D43" s="45">
        <v>864</v>
      </c>
      <c r="E43" s="45">
        <v>882</v>
      </c>
      <c r="F43" s="45">
        <v>858</v>
      </c>
      <c r="G43" s="45">
        <v>876</v>
      </c>
      <c r="H43" s="45">
        <v>852</v>
      </c>
      <c r="I43" s="45">
        <v>846</v>
      </c>
      <c r="J43" s="45">
        <v>882</v>
      </c>
      <c r="K43" s="45">
        <v>834</v>
      </c>
      <c r="L43" s="45">
        <v>882</v>
      </c>
      <c r="M43" s="45">
        <v>834</v>
      </c>
      <c r="N43" s="45">
        <v>12</v>
      </c>
      <c r="O43" s="45">
        <v>858</v>
      </c>
      <c r="P43" s="45">
        <v>852</v>
      </c>
      <c r="Q43" s="45">
        <v>870</v>
      </c>
      <c r="R43" s="45">
        <v>846</v>
      </c>
      <c r="S43" s="45">
        <v>840</v>
      </c>
      <c r="T43" s="45">
        <v>822</v>
      </c>
      <c r="U43" s="45">
        <v>894</v>
      </c>
      <c r="V43" s="45">
        <v>870</v>
      </c>
      <c r="W43" s="45">
        <v>846</v>
      </c>
      <c r="X43" s="45">
        <v>858</v>
      </c>
      <c r="Y43" s="45">
        <v>870</v>
      </c>
      <c r="Z43" s="45">
        <v>870</v>
      </c>
      <c r="AA43" s="45">
        <v>846</v>
      </c>
      <c r="AB43" s="45">
        <v>834</v>
      </c>
      <c r="AC43" s="45">
        <v>852</v>
      </c>
      <c r="AD43" s="45">
        <v>858</v>
      </c>
      <c r="AE43" s="45">
        <v>870</v>
      </c>
      <c r="AF43" s="47">
        <v>846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7" t="s">
        <v>37</v>
      </c>
      <c r="B44" s="39">
        <v>900</v>
      </c>
      <c r="C44" s="45">
        <v>864</v>
      </c>
      <c r="D44" s="45">
        <v>882</v>
      </c>
      <c r="E44" s="45">
        <v>888</v>
      </c>
      <c r="F44" s="45">
        <v>882</v>
      </c>
      <c r="G44" s="45">
        <v>882</v>
      </c>
      <c r="H44" s="45">
        <v>858</v>
      </c>
      <c r="I44" s="45">
        <v>846</v>
      </c>
      <c r="J44" s="45">
        <v>858</v>
      </c>
      <c r="K44" s="45">
        <v>864</v>
      </c>
      <c r="L44" s="45">
        <v>828</v>
      </c>
      <c r="M44" s="45">
        <v>852</v>
      </c>
      <c r="N44" s="45">
        <v>468</v>
      </c>
      <c r="O44" s="45">
        <v>864</v>
      </c>
      <c r="P44" s="45">
        <v>870</v>
      </c>
      <c r="Q44" s="45">
        <v>834</v>
      </c>
      <c r="R44" s="45">
        <v>906</v>
      </c>
      <c r="S44" s="45">
        <v>858</v>
      </c>
      <c r="T44" s="45">
        <v>846</v>
      </c>
      <c r="U44" s="45">
        <v>852</v>
      </c>
      <c r="V44" s="45">
        <v>894</v>
      </c>
      <c r="W44" s="45">
        <v>852</v>
      </c>
      <c r="X44" s="45">
        <v>900</v>
      </c>
      <c r="Y44" s="45">
        <v>918</v>
      </c>
      <c r="Z44" s="45">
        <v>864</v>
      </c>
      <c r="AA44" s="45">
        <v>852</v>
      </c>
      <c r="AB44" s="45">
        <v>858</v>
      </c>
      <c r="AC44" s="45">
        <v>852</v>
      </c>
      <c r="AD44" s="45">
        <v>864</v>
      </c>
      <c r="AE44" s="45">
        <v>858</v>
      </c>
      <c r="AF44" s="47">
        <v>876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7" t="s">
        <v>38</v>
      </c>
      <c r="B45" s="39">
        <v>948</v>
      </c>
      <c r="C45" s="45">
        <v>936</v>
      </c>
      <c r="D45" s="45">
        <v>918</v>
      </c>
      <c r="E45" s="45">
        <v>960</v>
      </c>
      <c r="F45" s="45">
        <v>942</v>
      </c>
      <c r="G45" s="45">
        <v>960</v>
      </c>
      <c r="H45" s="45">
        <v>936</v>
      </c>
      <c r="I45" s="45">
        <v>930</v>
      </c>
      <c r="J45" s="45">
        <v>954</v>
      </c>
      <c r="K45" s="45">
        <v>924</v>
      </c>
      <c r="L45" s="45">
        <v>918</v>
      </c>
      <c r="M45" s="45">
        <v>918</v>
      </c>
      <c r="N45" s="45">
        <v>834</v>
      </c>
      <c r="O45" s="45">
        <v>948</v>
      </c>
      <c r="P45" s="45">
        <v>960</v>
      </c>
      <c r="Q45" s="45">
        <v>942</v>
      </c>
      <c r="R45" s="45">
        <v>930</v>
      </c>
      <c r="S45" s="45">
        <v>918</v>
      </c>
      <c r="T45" s="45">
        <v>930</v>
      </c>
      <c r="U45" s="45">
        <v>828</v>
      </c>
      <c r="V45" s="45">
        <v>948</v>
      </c>
      <c r="W45" s="45">
        <v>960</v>
      </c>
      <c r="X45" s="45">
        <v>954</v>
      </c>
      <c r="Y45" s="45">
        <v>930</v>
      </c>
      <c r="Z45" s="45">
        <v>936</v>
      </c>
      <c r="AA45" s="45">
        <v>936</v>
      </c>
      <c r="AB45" s="45">
        <v>924</v>
      </c>
      <c r="AC45" s="45">
        <v>930</v>
      </c>
      <c r="AD45" s="45">
        <v>930</v>
      </c>
      <c r="AE45" s="45">
        <v>918</v>
      </c>
      <c r="AF45" s="47">
        <v>930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7" t="s">
        <v>39</v>
      </c>
      <c r="B46" s="39">
        <v>954</v>
      </c>
      <c r="C46" s="45">
        <v>948</v>
      </c>
      <c r="D46" s="45">
        <v>948</v>
      </c>
      <c r="E46" s="45">
        <v>942</v>
      </c>
      <c r="F46" s="45">
        <v>954</v>
      </c>
      <c r="G46" s="45">
        <v>942</v>
      </c>
      <c r="H46" s="45">
        <v>948</v>
      </c>
      <c r="I46" s="45">
        <v>912</v>
      </c>
      <c r="J46" s="45">
        <v>948</v>
      </c>
      <c r="K46" s="45">
        <v>552</v>
      </c>
      <c r="L46" s="45">
        <v>942</v>
      </c>
      <c r="M46" s="45">
        <v>924</v>
      </c>
      <c r="N46" s="45">
        <v>870</v>
      </c>
      <c r="O46" s="45">
        <v>966</v>
      </c>
      <c r="P46" s="45">
        <v>942</v>
      </c>
      <c r="Q46" s="45">
        <v>936</v>
      </c>
      <c r="R46" s="45">
        <v>942</v>
      </c>
      <c r="S46" s="45">
        <v>918</v>
      </c>
      <c r="T46" s="45">
        <v>918</v>
      </c>
      <c r="U46" s="45">
        <v>936</v>
      </c>
      <c r="V46" s="45">
        <v>972</v>
      </c>
      <c r="W46" s="45">
        <v>954</v>
      </c>
      <c r="X46" s="45">
        <v>954</v>
      </c>
      <c r="Y46" s="45">
        <v>942</v>
      </c>
      <c r="Z46" s="45">
        <v>942</v>
      </c>
      <c r="AA46" s="45">
        <v>936</v>
      </c>
      <c r="AB46" s="45">
        <v>924</v>
      </c>
      <c r="AC46" s="45">
        <v>912</v>
      </c>
      <c r="AD46" s="45">
        <v>924</v>
      </c>
      <c r="AE46" s="45">
        <v>924</v>
      </c>
      <c r="AF46" s="47">
        <v>936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7" t="s">
        <v>40</v>
      </c>
      <c r="B47" s="39">
        <v>954</v>
      </c>
      <c r="C47" s="45">
        <v>930</v>
      </c>
      <c r="D47" s="45">
        <v>936</v>
      </c>
      <c r="E47" s="45">
        <v>960</v>
      </c>
      <c r="F47" s="45">
        <v>942</v>
      </c>
      <c r="G47" s="45">
        <v>954</v>
      </c>
      <c r="H47" s="45">
        <v>960</v>
      </c>
      <c r="I47" s="45">
        <v>942</v>
      </c>
      <c r="J47" s="45">
        <v>930</v>
      </c>
      <c r="K47" s="45">
        <v>0</v>
      </c>
      <c r="L47" s="45">
        <v>942</v>
      </c>
      <c r="M47" s="45">
        <v>924</v>
      </c>
      <c r="N47" s="45">
        <v>930</v>
      </c>
      <c r="O47" s="45">
        <v>948</v>
      </c>
      <c r="P47" s="45">
        <v>936</v>
      </c>
      <c r="Q47" s="45">
        <v>954</v>
      </c>
      <c r="R47" s="45">
        <v>930</v>
      </c>
      <c r="S47" s="45">
        <v>918</v>
      </c>
      <c r="T47" s="45">
        <v>942</v>
      </c>
      <c r="U47" s="45">
        <v>930</v>
      </c>
      <c r="V47" s="45">
        <v>942</v>
      </c>
      <c r="W47" s="45">
        <v>972</v>
      </c>
      <c r="X47" s="45">
        <v>960</v>
      </c>
      <c r="Y47" s="45">
        <v>960</v>
      </c>
      <c r="Z47" s="45">
        <v>936</v>
      </c>
      <c r="AA47" s="45">
        <v>930</v>
      </c>
      <c r="AB47" s="45">
        <v>918</v>
      </c>
      <c r="AC47" s="45">
        <v>942</v>
      </c>
      <c r="AD47" s="45">
        <v>936</v>
      </c>
      <c r="AE47" s="45">
        <v>936</v>
      </c>
      <c r="AF47" s="47">
        <v>942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7" t="s">
        <v>41</v>
      </c>
      <c r="B48" s="39">
        <v>966</v>
      </c>
      <c r="C48" s="45">
        <v>954</v>
      </c>
      <c r="D48" s="45">
        <v>954</v>
      </c>
      <c r="E48" s="45">
        <v>966</v>
      </c>
      <c r="F48" s="45">
        <v>960</v>
      </c>
      <c r="G48" s="45">
        <v>942</v>
      </c>
      <c r="H48" s="45">
        <v>930</v>
      </c>
      <c r="I48" s="45">
        <v>918</v>
      </c>
      <c r="J48" s="45">
        <v>948</v>
      </c>
      <c r="K48" s="45">
        <v>0</v>
      </c>
      <c r="L48" s="45">
        <v>948</v>
      </c>
      <c r="M48" s="45">
        <v>918</v>
      </c>
      <c r="N48" s="45">
        <v>936</v>
      </c>
      <c r="O48" s="45">
        <v>936</v>
      </c>
      <c r="P48" s="45">
        <v>936</v>
      </c>
      <c r="Q48" s="45">
        <v>936</v>
      </c>
      <c r="R48" s="45">
        <v>954</v>
      </c>
      <c r="S48" s="45">
        <v>918</v>
      </c>
      <c r="T48" s="45">
        <v>918</v>
      </c>
      <c r="U48" s="45">
        <v>918</v>
      </c>
      <c r="V48" s="45">
        <v>954</v>
      </c>
      <c r="W48" s="45">
        <v>966</v>
      </c>
      <c r="X48" s="45">
        <v>960</v>
      </c>
      <c r="Y48" s="45">
        <v>960</v>
      </c>
      <c r="Z48" s="45">
        <v>948</v>
      </c>
      <c r="AA48" s="45">
        <v>924</v>
      </c>
      <c r="AB48" s="45">
        <v>930</v>
      </c>
      <c r="AC48" s="45">
        <v>930</v>
      </c>
      <c r="AD48" s="45">
        <v>942</v>
      </c>
      <c r="AE48" s="45">
        <v>936</v>
      </c>
      <c r="AF48" s="47">
        <v>954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7" t="s">
        <v>42</v>
      </c>
      <c r="B49" s="39">
        <v>960</v>
      </c>
      <c r="C49" s="45">
        <v>942</v>
      </c>
      <c r="D49" s="45">
        <v>942</v>
      </c>
      <c r="E49" s="45">
        <v>972</v>
      </c>
      <c r="F49" s="45">
        <v>942</v>
      </c>
      <c r="G49" s="45">
        <v>960</v>
      </c>
      <c r="H49" s="45">
        <v>966</v>
      </c>
      <c r="I49" s="45">
        <v>948</v>
      </c>
      <c r="J49" s="45">
        <v>948</v>
      </c>
      <c r="K49" s="45">
        <v>210</v>
      </c>
      <c r="L49" s="45">
        <v>954</v>
      </c>
      <c r="M49" s="45">
        <v>912</v>
      </c>
      <c r="N49" s="45">
        <v>942</v>
      </c>
      <c r="O49" s="45">
        <v>960</v>
      </c>
      <c r="P49" s="45">
        <v>960</v>
      </c>
      <c r="Q49" s="45">
        <v>954</v>
      </c>
      <c r="R49" s="45">
        <v>930</v>
      </c>
      <c r="S49" s="45">
        <v>948</v>
      </c>
      <c r="T49" s="45">
        <v>930</v>
      </c>
      <c r="U49" s="45">
        <v>942</v>
      </c>
      <c r="V49" s="45">
        <v>948</v>
      </c>
      <c r="W49" s="45">
        <v>966</v>
      </c>
      <c r="X49" s="45">
        <v>966</v>
      </c>
      <c r="Y49" s="45">
        <v>966</v>
      </c>
      <c r="Z49" s="45">
        <v>924</v>
      </c>
      <c r="AA49" s="45">
        <v>936</v>
      </c>
      <c r="AB49" s="45">
        <v>918</v>
      </c>
      <c r="AC49" s="45">
        <v>918</v>
      </c>
      <c r="AD49" s="45">
        <v>924</v>
      </c>
      <c r="AE49" s="45">
        <v>942</v>
      </c>
      <c r="AF49" s="47">
        <v>936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38" t="s">
        <v>43</v>
      </c>
      <c r="B50" s="40">
        <v>936</v>
      </c>
      <c r="C50" s="46">
        <v>948</v>
      </c>
      <c r="D50" s="46">
        <v>948</v>
      </c>
      <c r="E50" s="46">
        <v>936</v>
      </c>
      <c r="F50" s="46">
        <v>954</v>
      </c>
      <c r="G50" s="46">
        <v>948</v>
      </c>
      <c r="H50" s="46">
        <v>960</v>
      </c>
      <c r="I50" s="46">
        <v>948</v>
      </c>
      <c r="J50" s="46">
        <v>942</v>
      </c>
      <c r="K50" s="46">
        <v>894</v>
      </c>
      <c r="L50" s="46">
        <v>936</v>
      </c>
      <c r="M50" s="46">
        <v>936</v>
      </c>
      <c r="N50" s="46">
        <v>954</v>
      </c>
      <c r="O50" s="46">
        <v>960</v>
      </c>
      <c r="P50" s="46">
        <v>942</v>
      </c>
      <c r="Q50" s="46">
        <v>936</v>
      </c>
      <c r="R50" s="46">
        <v>954</v>
      </c>
      <c r="S50" s="46">
        <v>936</v>
      </c>
      <c r="T50" s="46">
        <v>936</v>
      </c>
      <c r="U50" s="46">
        <v>906</v>
      </c>
      <c r="V50" s="46">
        <v>972</v>
      </c>
      <c r="W50" s="46">
        <v>966</v>
      </c>
      <c r="X50" s="46">
        <v>966</v>
      </c>
      <c r="Y50" s="46">
        <v>954</v>
      </c>
      <c r="Z50" s="46">
        <v>930</v>
      </c>
      <c r="AA50" s="46">
        <v>942</v>
      </c>
      <c r="AB50" s="46">
        <v>930</v>
      </c>
      <c r="AC50" s="46">
        <v>924</v>
      </c>
      <c r="AD50" s="46">
        <v>924</v>
      </c>
      <c r="AE50" s="46">
        <v>924</v>
      </c>
      <c r="AF50" s="48">
        <v>930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6" t="s">
        <v>44</v>
      </c>
      <c r="B51" s="36">
        <v>948</v>
      </c>
      <c r="C51" s="41">
        <v>960</v>
      </c>
      <c r="D51" s="41">
        <v>930</v>
      </c>
      <c r="E51" s="41">
        <v>966</v>
      </c>
      <c r="F51" s="41">
        <v>954</v>
      </c>
      <c r="G51" s="41">
        <v>948</v>
      </c>
      <c r="H51" s="41">
        <v>966</v>
      </c>
      <c r="I51" s="41">
        <v>936</v>
      </c>
      <c r="J51" s="41">
        <v>942</v>
      </c>
      <c r="K51" s="41">
        <v>942</v>
      </c>
      <c r="L51" s="41">
        <v>948</v>
      </c>
      <c r="M51" s="41">
        <v>942</v>
      </c>
      <c r="N51" s="41">
        <v>960</v>
      </c>
      <c r="O51" s="41">
        <v>942</v>
      </c>
      <c r="P51" s="41">
        <v>948</v>
      </c>
      <c r="Q51" s="41">
        <v>960</v>
      </c>
      <c r="R51" s="41">
        <v>936</v>
      </c>
      <c r="S51" s="41">
        <v>924</v>
      </c>
      <c r="T51" s="41">
        <v>936</v>
      </c>
      <c r="U51" s="41">
        <v>930</v>
      </c>
      <c r="V51" s="41">
        <v>960</v>
      </c>
      <c r="W51" s="41">
        <v>948</v>
      </c>
      <c r="X51" s="41">
        <v>954</v>
      </c>
      <c r="Y51" s="41">
        <v>936</v>
      </c>
      <c r="Z51" s="41">
        <v>936</v>
      </c>
      <c r="AA51" s="41">
        <v>960</v>
      </c>
      <c r="AB51" s="41">
        <v>936</v>
      </c>
      <c r="AC51" s="41">
        <v>948</v>
      </c>
      <c r="AD51" s="41">
        <v>930</v>
      </c>
      <c r="AE51" s="41">
        <v>948</v>
      </c>
      <c r="AF51" s="42">
        <v>942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7" t="s">
        <v>45</v>
      </c>
      <c r="B52" s="39">
        <v>942</v>
      </c>
      <c r="C52" s="45">
        <v>948</v>
      </c>
      <c r="D52" s="45">
        <v>948</v>
      </c>
      <c r="E52" s="45">
        <v>960</v>
      </c>
      <c r="F52" s="45">
        <v>948</v>
      </c>
      <c r="G52" s="45">
        <v>960</v>
      </c>
      <c r="H52" s="45">
        <v>948</v>
      </c>
      <c r="I52" s="45">
        <v>924</v>
      </c>
      <c r="J52" s="45">
        <v>960</v>
      </c>
      <c r="K52" s="45">
        <v>918</v>
      </c>
      <c r="L52" s="45">
        <v>942</v>
      </c>
      <c r="M52" s="45">
        <v>930</v>
      </c>
      <c r="N52" s="45">
        <v>918</v>
      </c>
      <c r="O52" s="45">
        <v>936</v>
      </c>
      <c r="P52" s="45">
        <v>948</v>
      </c>
      <c r="Q52" s="45">
        <v>930</v>
      </c>
      <c r="R52" s="45">
        <v>942</v>
      </c>
      <c r="S52" s="45">
        <v>942</v>
      </c>
      <c r="T52" s="45">
        <v>924</v>
      </c>
      <c r="U52" s="45">
        <v>942</v>
      </c>
      <c r="V52" s="45">
        <v>960</v>
      </c>
      <c r="W52" s="45">
        <v>966</v>
      </c>
      <c r="X52" s="45">
        <v>960</v>
      </c>
      <c r="Y52" s="45">
        <v>948</v>
      </c>
      <c r="Z52" s="45">
        <v>942</v>
      </c>
      <c r="AA52" s="45">
        <v>936</v>
      </c>
      <c r="AB52" s="45">
        <v>924</v>
      </c>
      <c r="AC52" s="45">
        <v>930</v>
      </c>
      <c r="AD52" s="45">
        <v>948</v>
      </c>
      <c r="AE52" s="45">
        <v>960</v>
      </c>
      <c r="AF52" s="47">
        <v>936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7" t="s">
        <v>46</v>
      </c>
      <c r="B53" s="39">
        <v>960</v>
      </c>
      <c r="C53" s="45">
        <v>942</v>
      </c>
      <c r="D53" s="45">
        <v>954</v>
      </c>
      <c r="E53" s="45">
        <v>966</v>
      </c>
      <c r="F53" s="45">
        <v>954</v>
      </c>
      <c r="G53" s="45">
        <v>936</v>
      </c>
      <c r="H53" s="45">
        <v>948</v>
      </c>
      <c r="I53" s="45">
        <v>948</v>
      </c>
      <c r="J53" s="45">
        <v>954</v>
      </c>
      <c r="K53" s="45">
        <v>918</v>
      </c>
      <c r="L53" s="45">
        <v>942</v>
      </c>
      <c r="M53" s="45">
        <v>918</v>
      </c>
      <c r="N53" s="45">
        <v>942</v>
      </c>
      <c r="O53" s="45">
        <v>954</v>
      </c>
      <c r="P53" s="45">
        <v>918</v>
      </c>
      <c r="Q53" s="45">
        <v>930</v>
      </c>
      <c r="R53" s="45">
        <v>948</v>
      </c>
      <c r="S53" s="45">
        <v>924</v>
      </c>
      <c r="T53" s="45">
        <v>918</v>
      </c>
      <c r="U53" s="45">
        <v>918</v>
      </c>
      <c r="V53" s="45">
        <v>960</v>
      </c>
      <c r="W53" s="45">
        <v>954</v>
      </c>
      <c r="X53" s="45">
        <v>960</v>
      </c>
      <c r="Y53" s="45">
        <v>930</v>
      </c>
      <c r="Z53" s="45">
        <v>960</v>
      </c>
      <c r="AA53" s="45">
        <v>936</v>
      </c>
      <c r="AB53" s="45">
        <v>942</v>
      </c>
      <c r="AC53" s="45">
        <v>936</v>
      </c>
      <c r="AD53" s="45">
        <v>948</v>
      </c>
      <c r="AE53" s="45">
        <v>930</v>
      </c>
      <c r="AF53" s="47">
        <v>948</v>
      </c>
      <c r="AG53" s="56" t="str">
        <f>CONCATENATE(B3,"合計")</f>
        <v>5月合計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8" t="s">
        <v>47</v>
      </c>
      <c r="B54" s="40">
        <v>960</v>
      </c>
      <c r="C54" s="46">
        <v>948</v>
      </c>
      <c r="D54" s="46">
        <v>942</v>
      </c>
      <c r="E54" s="46">
        <v>978</v>
      </c>
      <c r="F54" s="46">
        <v>978</v>
      </c>
      <c r="G54" s="46">
        <v>948</v>
      </c>
      <c r="H54" s="46">
        <v>942</v>
      </c>
      <c r="I54" s="46">
        <v>942</v>
      </c>
      <c r="J54" s="46">
        <v>954</v>
      </c>
      <c r="K54" s="46">
        <v>942</v>
      </c>
      <c r="L54" s="46">
        <v>960</v>
      </c>
      <c r="M54" s="46">
        <v>930</v>
      </c>
      <c r="N54" s="46">
        <v>942</v>
      </c>
      <c r="O54" s="46">
        <v>948</v>
      </c>
      <c r="P54" s="46">
        <v>954</v>
      </c>
      <c r="Q54" s="46">
        <v>954</v>
      </c>
      <c r="R54" s="46">
        <v>936</v>
      </c>
      <c r="S54" s="46">
        <v>924</v>
      </c>
      <c r="T54" s="46">
        <v>924</v>
      </c>
      <c r="U54" s="46">
        <v>942</v>
      </c>
      <c r="V54" s="46">
        <v>960</v>
      </c>
      <c r="W54" s="46">
        <v>960</v>
      </c>
      <c r="X54" s="46">
        <v>966</v>
      </c>
      <c r="Y54" s="46">
        <v>948</v>
      </c>
      <c r="Z54" s="46">
        <v>948</v>
      </c>
      <c r="AA54" s="46">
        <v>924</v>
      </c>
      <c r="AB54" s="46">
        <v>924</v>
      </c>
      <c r="AC54" s="46">
        <v>912</v>
      </c>
      <c r="AD54" s="46">
        <v>924</v>
      </c>
      <c r="AE54" s="46">
        <v>948</v>
      </c>
      <c r="AF54" s="48">
        <v>930</v>
      </c>
      <c r="AG54" s="56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19" t="s">
        <v>51</v>
      </c>
      <c r="B55" s="8">
        <f>SUM(B7:B54)</f>
        <v>44418</v>
      </c>
      <c r="C55" s="9">
        <f t="shared" ref="C55:AF55" si="3">SUM(C7:C54)</f>
        <v>44952</v>
      </c>
      <c r="D55" s="9">
        <f t="shared" si="3"/>
        <v>44904</v>
      </c>
      <c r="E55" s="9">
        <f t="shared" si="3"/>
        <v>44586</v>
      </c>
      <c r="F55" s="9">
        <f t="shared" si="3"/>
        <v>45174</v>
      </c>
      <c r="G55" s="9">
        <f t="shared" si="3"/>
        <v>44958</v>
      </c>
      <c r="H55" s="9">
        <f t="shared" si="3"/>
        <v>44100</v>
      </c>
      <c r="I55" s="9">
        <f t="shared" si="3"/>
        <v>43974</v>
      </c>
      <c r="J55" s="9">
        <f t="shared" si="3"/>
        <v>45234</v>
      </c>
      <c r="K55" s="9">
        <f>SUM(K7:K54)</f>
        <v>41694</v>
      </c>
      <c r="L55" s="9">
        <f t="shared" si="3"/>
        <v>43758</v>
      </c>
      <c r="M55" s="9">
        <f t="shared" si="3"/>
        <v>43566</v>
      </c>
      <c r="N55" s="9">
        <f t="shared" si="3"/>
        <v>38802</v>
      </c>
      <c r="O55" s="9">
        <f t="shared" si="3"/>
        <v>43962</v>
      </c>
      <c r="P55" s="9">
        <f t="shared" si="3"/>
        <v>44178</v>
      </c>
      <c r="Q55" s="9">
        <f t="shared" si="3"/>
        <v>44118</v>
      </c>
      <c r="R55" s="9">
        <f>SUM(R7:R54)</f>
        <v>44394</v>
      </c>
      <c r="S55" s="9">
        <f t="shared" si="3"/>
        <v>43344</v>
      </c>
      <c r="T55" s="9">
        <f t="shared" si="3"/>
        <v>43092</v>
      </c>
      <c r="U55" s="9">
        <f t="shared" si="3"/>
        <v>43446</v>
      </c>
      <c r="V55" s="9">
        <f t="shared" si="3"/>
        <v>44694</v>
      </c>
      <c r="W55" s="9">
        <f t="shared" si="3"/>
        <v>44922</v>
      </c>
      <c r="X55" s="9">
        <f>SUM(X7:X54)</f>
        <v>44844</v>
      </c>
      <c r="Y55" s="9">
        <f>SUM(Y7:Y54)</f>
        <v>45228</v>
      </c>
      <c r="Z55" s="9">
        <f t="shared" si="3"/>
        <v>44886</v>
      </c>
      <c r="AA55" s="9">
        <f t="shared" si="3"/>
        <v>44790</v>
      </c>
      <c r="AB55" s="9">
        <f t="shared" si="3"/>
        <v>44844</v>
      </c>
      <c r="AC55" s="9">
        <f t="shared" si="3"/>
        <v>44460</v>
      </c>
      <c r="AD55" s="9">
        <f t="shared" si="3"/>
        <v>44178</v>
      </c>
      <c r="AE55" s="9">
        <f t="shared" si="3"/>
        <v>44088</v>
      </c>
      <c r="AF55" s="10">
        <f t="shared" si="3"/>
        <v>44136</v>
      </c>
      <c r="AG55" s="50">
        <f>SUM(B55:AF55)</f>
        <v>1367724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0" t="s">
        <v>54</v>
      </c>
      <c r="B56" s="7">
        <f t="shared" ref="B56:C56" si="4">IF(B4="",SUM(B23:B50),0)</f>
        <v>0</v>
      </c>
      <c r="C56" s="7">
        <f t="shared" si="4"/>
        <v>0</v>
      </c>
      <c r="D56" s="7">
        <f t="shared" ref="D56:AF56" si="5">IF(D4="",SUM(D23:D50),0)</f>
        <v>0</v>
      </c>
      <c r="E56" s="7">
        <f t="shared" si="5"/>
        <v>0</v>
      </c>
      <c r="F56" s="7">
        <f t="shared" si="5"/>
        <v>0</v>
      </c>
      <c r="G56" s="7">
        <f t="shared" si="5"/>
        <v>0</v>
      </c>
      <c r="H56" s="7">
        <f t="shared" si="5"/>
        <v>25224</v>
      </c>
      <c r="I56" s="7">
        <f t="shared" si="5"/>
        <v>25206</v>
      </c>
      <c r="J56" s="7">
        <f t="shared" si="5"/>
        <v>26262</v>
      </c>
      <c r="K56" s="7">
        <f t="shared" si="5"/>
        <v>0</v>
      </c>
      <c r="L56" s="7">
        <f t="shared" si="5"/>
        <v>25290</v>
      </c>
      <c r="M56" s="7">
        <f t="shared" si="5"/>
        <v>25044</v>
      </c>
      <c r="N56" s="7">
        <f t="shared" si="5"/>
        <v>20358</v>
      </c>
      <c r="O56" s="7">
        <f t="shared" si="5"/>
        <v>25530</v>
      </c>
      <c r="P56" s="7">
        <f t="shared" si="5"/>
        <v>25428</v>
      </c>
      <c r="Q56" s="7">
        <f t="shared" si="5"/>
        <v>25500</v>
      </c>
      <c r="R56" s="7">
        <f t="shared" si="5"/>
        <v>0</v>
      </c>
      <c r="S56" s="7">
        <f t="shared" si="5"/>
        <v>24612</v>
      </c>
      <c r="T56" s="7">
        <f t="shared" si="5"/>
        <v>24684</v>
      </c>
      <c r="U56" s="7">
        <f t="shared" si="5"/>
        <v>25014</v>
      </c>
      <c r="V56" s="7">
        <f t="shared" si="5"/>
        <v>25944</v>
      </c>
      <c r="W56" s="7">
        <f t="shared" si="5"/>
        <v>25842</v>
      </c>
      <c r="X56" s="7">
        <f t="shared" si="5"/>
        <v>26034</v>
      </c>
      <c r="Y56" s="7">
        <f t="shared" si="5"/>
        <v>0</v>
      </c>
      <c r="Z56" s="7">
        <f t="shared" si="5"/>
        <v>25818</v>
      </c>
      <c r="AA56" s="7">
        <f t="shared" si="5"/>
        <v>25746</v>
      </c>
      <c r="AB56" s="7">
        <f t="shared" si="5"/>
        <v>25872</v>
      </c>
      <c r="AC56" s="7">
        <f t="shared" si="5"/>
        <v>25590</v>
      </c>
      <c r="AD56" s="7">
        <f t="shared" si="5"/>
        <v>25350</v>
      </c>
      <c r="AE56" s="7">
        <f t="shared" si="5"/>
        <v>25332</v>
      </c>
      <c r="AF56" s="7">
        <f t="shared" si="5"/>
        <v>0</v>
      </c>
      <c r="AG56" s="51">
        <f>SUM(B56:AF56)</f>
        <v>529680</v>
      </c>
    </row>
    <row r="57" spans="1:45" x14ac:dyDescent="0.2">
      <c r="A57" s="30" t="s">
        <v>55</v>
      </c>
      <c r="B57" s="7">
        <f t="shared" ref="B57:C57" si="6">IF(B4="",SUM(B7:B22,B51:B54),SUM(B7:B54))</f>
        <v>44418</v>
      </c>
      <c r="C57" s="7">
        <f t="shared" si="6"/>
        <v>44952</v>
      </c>
      <c r="D57" s="7">
        <f t="shared" ref="D57:AF57" si="7">IF(D4="",SUM(D7:D22,D51:D54),SUM(D7:D54))</f>
        <v>44904</v>
      </c>
      <c r="E57" s="7">
        <f t="shared" si="7"/>
        <v>44586</v>
      </c>
      <c r="F57" s="7">
        <f t="shared" si="7"/>
        <v>45174</v>
      </c>
      <c r="G57" s="7">
        <f t="shared" si="7"/>
        <v>44958</v>
      </c>
      <c r="H57" s="7">
        <f t="shared" si="7"/>
        <v>18876</v>
      </c>
      <c r="I57" s="7">
        <f t="shared" si="7"/>
        <v>18768</v>
      </c>
      <c r="J57" s="7">
        <f t="shared" si="7"/>
        <v>18972</v>
      </c>
      <c r="K57" s="7">
        <f t="shared" si="7"/>
        <v>41694</v>
      </c>
      <c r="L57" s="7">
        <f t="shared" si="7"/>
        <v>18468</v>
      </c>
      <c r="M57" s="7">
        <f t="shared" si="7"/>
        <v>18522</v>
      </c>
      <c r="N57" s="7">
        <f t="shared" si="7"/>
        <v>18444</v>
      </c>
      <c r="O57" s="7">
        <f t="shared" si="7"/>
        <v>18432</v>
      </c>
      <c r="P57" s="7">
        <f t="shared" si="7"/>
        <v>18750</v>
      </c>
      <c r="Q57" s="7">
        <f t="shared" si="7"/>
        <v>18618</v>
      </c>
      <c r="R57" s="7">
        <f t="shared" si="7"/>
        <v>44394</v>
      </c>
      <c r="S57" s="7">
        <f t="shared" si="7"/>
        <v>18732</v>
      </c>
      <c r="T57" s="7">
        <f t="shared" si="7"/>
        <v>18408</v>
      </c>
      <c r="U57" s="7">
        <f t="shared" si="7"/>
        <v>18432</v>
      </c>
      <c r="V57" s="7">
        <f t="shared" si="7"/>
        <v>18750</v>
      </c>
      <c r="W57" s="7">
        <f t="shared" si="7"/>
        <v>19080</v>
      </c>
      <c r="X57" s="7">
        <f t="shared" si="7"/>
        <v>18810</v>
      </c>
      <c r="Y57" s="7">
        <f t="shared" si="7"/>
        <v>45228</v>
      </c>
      <c r="Z57" s="7">
        <f t="shared" si="7"/>
        <v>19068</v>
      </c>
      <c r="AA57" s="7">
        <f t="shared" si="7"/>
        <v>19044</v>
      </c>
      <c r="AB57" s="7">
        <f t="shared" si="7"/>
        <v>18972</v>
      </c>
      <c r="AC57" s="7">
        <f t="shared" si="7"/>
        <v>18870</v>
      </c>
      <c r="AD57" s="7">
        <f t="shared" si="7"/>
        <v>18828</v>
      </c>
      <c r="AE57" s="7">
        <f t="shared" si="7"/>
        <v>18756</v>
      </c>
      <c r="AF57" s="7">
        <f t="shared" si="7"/>
        <v>44136</v>
      </c>
      <c r="AG57" s="52">
        <f>SUM(B57:AF57)</f>
        <v>838044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0" t="s">
        <v>48</v>
      </c>
      <c r="B59" s="7">
        <f t="shared" ref="B59:AF59" si="8">AVERAGE(B7:B54)</f>
        <v>925.375</v>
      </c>
      <c r="C59" s="7">
        <f t="shared" si="8"/>
        <v>936.5</v>
      </c>
      <c r="D59" s="7">
        <f t="shared" si="8"/>
        <v>935.5</v>
      </c>
      <c r="E59" s="7">
        <f t="shared" si="8"/>
        <v>928.875</v>
      </c>
      <c r="F59" s="7">
        <f t="shared" si="8"/>
        <v>941.125</v>
      </c>
      <c r="G59" s="7">
        <f t="shared" si="8"/>
        <v>936.625</v>
      </c>
      <c r="H59" s="7">
        <f t="shared" si="8"/>
        <v>918.75</v>
      </c>
      <c r="I59" s="7">
        <f t="shared" si="8"/>
        <v>916.125</v>
      </c>
      <c r="J59" s="7">
        <f t="shared" si="8"/>
        <v>942.375</v>
      </c>
      <c r="K59" s="7">
        <f>AVERAGE(K7:K54)</f>
        <v>868.625</v>
      </c>
      <c r="L59" s="7">
        <f t="shared" si="8"/>
        <v>911.625</v>
      </c>
      <c r="M59" s="7">
        <f t="shared" si="8"/>
        <v>907.625</v>
      </c>
      <c r="N59" s="7">
        <f t="shared" si="8"/>
        <v>808.375</v>
      </c>
      <c r="O59" s="7">
        <f t="shared" si="8"/>
        <v>915.875</v>
      </c>
      <c r="P59" s="7">
        <f t="shared" si="8"/>
        <v>920.375</v>
      </c>
      <c r="Q59" s="7">
        <f t="shared" si="8"/>
        <v>919.125</v>
      </c>
      <c r="R59" s="7">
        <f>AVERAGE(R7:R54)</f>
        <v>924.875</v>
      </c>
      <c r="S59" s="7">
        <f t="shared" si="8"/>
        <v>903</v>
      </c>
      <c r="T59" s="7">
        <f t="shared" si="8"/>
        <v>897.75</v>
      </c>
      <c r="U59" s="7">
        <f t="shared" si="8"/>
        <v>905.125</v>
      </c>
      <c r="V59" s="7">
        <f t="shared" si="8"/>
        <v>931.125</v>
      </c>
      <c r="W59" s="7">
        <f t="shared" si="8"/>
        <v>935.875</v>
      </c>
      <c r="X59" s="7">
        <f t="shared" si="8"/>
        <v>934.25</v>
      </c>
      <c r="Y59" s="7">
        <f>AVERAGE(Y7:Y54)</f>
        <v>942.25</v>
      </c>
      <c r="Z59" s="7">
        <f t="shared" si="8"/>
        <v>935.125</v>
      </c>
      <c r="AA59" s="7">
        <f t="shared" si="8"/>
        <v>933.125</v>
      </c>
      <c r="AB59" s="7">
        <f t="shared" si="8"/>
        <v>934.25</v>
      </c>
      <c r="AC59" s="7">
        <f t="shared" si="8"/>
        <v>926.25</v>
      </c>
      <c r="AD59" s="7">
        <f t="shared" si="8"/>
        <v>920.375</v>
      </c>
      <c r="AE59" s="7">
        <f t="shared" si="8"/>
        <v>918.5</v>
      </c>
      <c r="AF59" s="7">
        <f t="shared" si="8"/>
        <v>919.5</v>
      </c>
      <c r="AG59" s="35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0" t="s">
        <v>49</v>
      </c>
      <c r="B60" s="7">
        <f t="shared" ref="B60" si="9">MAX(B7:B54)</f>
        <v>972</v>
      </c>
      <c r="C60" s="7">
        <f t="shared" ref="C60:AF60" si="10">MAX(C7:C54)</f>
        <v>972</v>
      </c>
      <c r="D60" s="7">
        <f t="shared" si="10"/>
        <v>972</v>
      </c>
      <c r="E60" s="7">
        <f t="shared" si="10"/>
        <v>978</v>
      </c>
      <c r="F60" s="7">
        <f t="shared" si="10"/>
        <v>984</v>
      </c>
      <c r="G60" s="7">
        <f t="shared" si="10"/>
        <v>966</v>
      </c>
      <c r="H60" s="7">
        <f t="shared" si="10"/>
        <v>972</v>
      </c>
      <c r="I60" s="7">
        <f t="shared" si="10"/>
        <v>966</v>
      </c>
      <c r="J60" s="7">
        <f t="shared" si="10"/>
        <v>978</v>
      </c>
      <c r="K60" s="7">
        <f t="shared" si="10"/>
        <v>966</v>
      </c>
      <c r="L60" s="7">
        <f t="shared" si="10"/>
        <v>960</v>
      </c>
      <c r="M60" s="7">
        <f t="shared" si="10"/>
        <v>954</v>
      </c>
      <c r="N60" s="7">
        <f t="shared" si="10"/>
        <v>960</v>
      </c>
      <c r="O60" s="7">
        <f t="shared" si="10"/>
        <v>966</v>
      </c>
      <c r="P60" s="7">
        <f t="shared" si="10"/>
        <v>960</v>
      </c>
      <c r="Q60" s="7">
        <f t="shared" si="10"/>
        <v>960</v>
      </c>
      <c r="R60" s="7">
        <f t="shared" si="10"/>
        <v>960</v>
      </c>
      <c r="S60" s="7">
        <f t="shared" si="10"/>
        <v>966</v>
      </c>
      <c r="T60" s="7">
        <f t="shared" si="10"/>
        <v>948</v>
      </c>
      <c r="U60" s="7">
        <f t="shared" si="10"/>
        <v>942</v>
      </c>
      <c r="V60" s="7">
        <f t="shared" si="10"/>
        <v>978</v>
      </c>
      <c r="W60" s="7">
        <f t="shared" si="10"/>
        <v>990</v>
      </c>
      <c r="X60" s="7">
        <f t="shared" si="10"/>
        <v>966</v>
      </c>
      <c r="Y60" s="7">
        <f t="shared" si="10"/>
        <v>972</v>
      </c>
      <c r="Z60" s="7">
        <f t="shared" si="10"/>
        <v>1002</v>
      </c>
      <c r="AA60" s="7">
        <f t="shared" si="10"/>
        <v>1002</v>
      </c>
      <c r="AB60" s="7">
        <f t="shared" si="10"/>
        <v>1002</v>
      </c>
      <c r="AC60" s="7">
        <f t="shared" si="10"/>
        <v>996</v>
      </c>
      <c r="AD60" s="7">
        <f t="shared" si="10"/>
        <v>978</v>
      </c>
      <c r="AE60" s="7">
        <f t="shared" si="10"/>
        <v>960</v>
      </c>
      <c r="AF60" s="7">
        <f t="shared" si="10"/>
        <v>954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0" t="s">
        <v>50</v>
      </c>
      <c r="B61" s="7">
        <f t="shared" ref="B61" si="11">MIN(B7:B54)</f>
        <v>816</v>
      </c>
      <c r="C61" s="7">
        <f t="shared" ref="C61:AF61" si="12">MIN(C7:C54)</f>
        <v>852</v>
      </c>
      <c r="D61" s="7">
        <f t="shared" si="12"/>
        <v>864</v>
      </c>
      <c r="E61" s="7">
        <f t="shared" si="12"/>
        <v>834</v>
      </c>
      <c r="F61" s="7">
        <f t="shared" si="12"/>
        <v>852</v>
      </c>
      <c r="G61" s="7">
        <f t="shared" si="12"/>
        <v>852</v>
      </c>
      <c r="H61" s="7">
        <f t="shared" si="12"/>
        <v>780</v>
      </c>
      <c r="I61" s="7">
        <f t="shared" si="12"/>
        <v>792</v>
      </c>
      <c r="J61" s="7">
        <f t="shared" si="12"/>
        <v>858</v>
      </c>
      <c r="K61" s="7">
        <f t="shared" si="12"/>
        <v>0</v>
      </c>
      <c r="L61" s="7">
        <f t="shared" si="12"/>
        <v>828</v>
      </c>
      <c r="M61" s="7">
        <f t="shared" si="12"/>
        <v>834</v>
      </c>
      <c r="N61" s="7">
        <f t="shared" si="12"/>
        <v>0</v>
      </c>
      <c r="O61" s="7">
        <f t="shared" si="12"/>
        <v>852</v>
      </c>
      <c r="P61" s="7">
        <f t="shared" si="12"/>
        <v>804</v>
      </c>
      <c r="Q61" s="7">
        <f t="shared" si="12"/>
        <v>834</v>
      </c>
      <c r="R61" s="7">
        <f t="shared" si="12"/>
        <v>828</v>
      </c>
      <c r="S61" s="7">
        <f t="shared" si="12"/>
        <v>804</v>
      </c>
      <c r="T61" s="7">
        <f t="shared" si="12"/>
        <v>798</v>
      </c>
      <c r="U61" s="7">
        <f t="shared" si="12"/>
        <v>828</v>
      </c>
      <c r="V61" s="7">
        <f t="shared" si="12"/>
        <v>828</v>
      </c>
      <c r="W61" s="7">
        <f t="shared" si="12"/>
        <v>828</v>
      </c>
      <c r="X61" s="7">
        <f t="shared" si="12"/>
        <v>834</v>
      </c>
      <c r="Y61" s="7">
        <f t="shared" si="12"/>
        <v>798</v>
      </c>
      <c r="Z61" s="7">
        <f t="shared" si="12"/>
        <v>822</v>
      </c>
      <c r="AA61" s="7">
        <f t="shared" si="12"/>
        <v>846</v>
      </c>
      <c r="AB61" s="7">
        <f t="shared" si="12"/>
        <v>834</v>
      </c>
      <c r="AC61" s="7">
        <f t="shared" si="12"/>
        <v>834</v>
      </c>
      <c r="AD61" s="7">
        <f t="shared" si="12"/>
        <v>852</v>
      </c>
      <c r="AE61" s="7">
        <f t="shared" si="12"/>
        <v>828</v>
      </c>
      <c r="AF61" s="7">
        <f t="shared" si="12"/>
        <v>846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&amp;R別紙６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R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tr">
        <f>'4月'!A1</f>
        <v>令和８年度　時間帯別送電実績（３０分値）</v>
      </c>
    </row>
    <row r="3" spans="1:43" x14ac:dyDescent="0.2">
      <c r="A3" s="49">
        <f>'4月'!A3</f>
        <v>8</v>
      </c>
      <c r="B3" s="1" t="s">
        <v>59</v>
      </c>
      <c r="AF3" s="2" t="s">
        <v>52</v>
      </c>
    </row>
    <row r="4" spans="1:43" s="3" customFormat="1" hidden="1" x14ac:dyDescent="0.2">
      <c r="A4" s="3">
        <f>SUM(B4:AF4)</f>
        <v>4</v>
      </c>
      <c r="B4" s="3" t="str">
        <f t="shared" ref="B4:AE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>
        <f t="shared" si="0"/>
        <v>1</v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>
        <f t="shared" si="0"/>
        <v>1</v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>
        <f t="shared" si="0"/>
        <v>1</v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>
        <f t="shared" si="0"/>
        <v>1</v>
      </c>
      <c r="AD4" s="3" t="str">
        <f t="shared" si="0"/>
        <v/>
      </c>
      <c r="AE4" s="3" t="str">
        <f t="shared" si="0"/>
        <v/>
      </c>
      <c r="AF4" s="25"/>
    </row>
    <row r="5" spans="1:43" ht="13.5" customHeight="1" x14ac:dyDescent="0.2">
      <c r="A5" s="53" t="s">
        <v>53</v>
      </c>
      <c r="B5" s="11">
        <f>'5月'!AF5+1</f>
        <v>46174</v>
      </c>
      <c r="C5" s="12">
        <f>B5+1</f>
        <v>46175</v>
      </c>
      <c r="D5" s="12">
        <f>C5+1</f>
        <v>46176</v>
      </c>
      <c r="E5" s="12">
        <f t="shared" ref="E5:AD5" si="1">D5+1</f>
        <v>46177</v>
      </c>
      <c r="F5" s="12">
        <f t="shared" si="1"/>
        <v>46178</v>
      </c>
      <c r="G5" s="12">
        <f t="shared" si="1"/>
        <v>46179</v>
      </c>
      <c r="H5" s="12">
        <f t="shared" si="1"/>
        <v>46180</v>
      </c>
      <c r="I5" s="12">
        <f t="shared" si="1"/>
        <v>46181</v>
      </c>
      <c r="J5" s="12">
        <f t="shared" si="1"/>
        <v>46182</v>
      </c>
      <c r="K5" s="12">
        <f t="shared" si="1"/>
        <v>46183</v>
      </c>
      <c r="L5" s="12">
        <f t="shared" si="1"/>
        <v>46184</v>
      </c>
      <c r="M5" s="12">
        <f t="shared" si="1"/>
        <v>46185</v>
      </c>
      <c r="N5" s="12">
        <f t="shared" si="1"/>
        <v>46186</v>
      </c>
      <c r="O5" s="12">
        <f t="shared" si="1"/>
        <v>46187</v>
      </c>
      <c r="P5" s="12">
        <f t="shared" si="1"/>
        <v>46188</v>
      </c>
      <c r="Q5" s="12">
        <f t="shared" si="1"/>
        <v>46189</v>
      </c>
      <c r="R5" s="12">
        <f t="shared" si="1"/>
        <v>46190</v>
      </c>
      <c r="S5" s="12">
        <f t="shared" si="1"/>
        <v>46191</v>
      </c>
      <c r="T5" s="12">
        <f t="shared" si="1"/>
        <v>46192</v>
      </c>
      <c r="U5" s="12">
        <f t="shared" si="1"/>
        <v>46193</v>
      </c>
      <c r="V5" s="12">
        <f t="shared" si="1"/>
        <v>46194</v>
      </c>
      <c r="W5" s="12">
        <f t="shared" si="1"/>
        <v>46195</v>
      </c>
      <c r="X5" s="12">
        <f t="shared" si="1"/>
        <v>46196</v>
      </c>
      <c r="Y5" s="12">
        <f t="shared" si="1"/>
        <v>46197</v>
      </c>
      <c r="Z5" s="12">
        <f t="shared" si="1"/>
        <v>46198</v>
      </c>
      <c r="AA5" s="12">
        <f t="shared" si="1"/>
        <v>46199</v>
      </c>
      <c r="AB5" s="12">
        <f t="shared" si="1"/>
        <v>46200</v>
      </c>
      <c r="AC5" s="12">
        <f t="shared" si="1"/>
        <v>46201</v>
      </c>
      <c r="AD5" s="12">
        <f t="shared" si="1"/>
        <v>46202</v>
      </c>
      <c r="AE5" s="13">
        <f>AD5+1</f>
        <v>46203</v>
      </c>
      <c r="AF5" s="31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54"/>
      <c r="B6" s="14" t="str">
        <f>TEXT(B5,"aaa")</f>
        <v>月</v>
      </c>
      <c r="C6" s="15" t="str">
        <f>TEXT(C5,"aaa")</f>
        <v>火</v>
      </c>
      <c r="D6" s="15" t="str">
        <f t="shared" ref="D6:AD6" si="2">TEXT(D5,"aaa")</f>
        <v>水</v>
      </c>
      <c r="E6" s="15" t="str">
        <f t="shared" si="2"/>
        <v>木</v>
      </c>
      <c r="F6" s="15" t="str">
        <f t="shared" si="2"/>
        <v>金</v>
      </c>
      <c r="G6" s="15" t="str">
        <f t="shared" si="2"/>
        <v>土</v>
      </c>
      <c r="H6" s="15" t="str">
        <f t="shared" si="2"/>
        <v>日</v>
      </c>
      <c r="I6" s="15" t="str">
        <f t="shared" si="2"/>
        <v>月</v>
      </c>
      <c r="J6" s="15" t="str">
        <f t="shared" si="2"/>
        <v>火</v>
      </c>
      <c r="K6" s="15" t="str">
        <f t="shared" si="2"/>
        <v>水</v>
      </c>
      <c r="L6" s="15" t="str">
        <f t="shared" si="2"/>
        <v>木</v>
      </c>
      <c r="M6" s="15" t="str">
        <f t="shared" si="2"/>
        <v>金</v>
      </c>
      <c r="N6" s="15" t="str">
        <f t="shared" si="2"/>
        <v>土</v>
      </c>
      <c r="O6" s="15" t="str">
        <f t="shared" si="2"/>
        <v>日</v>
      </c>
      <c r="P6" s="15" t="str">
        <f t="shared" si="2"/>
        <v>月</v>
      </c>
      <c r="Q6" s="15" t="str">
        <f t="shared" si="2"/>
        <v>火</v>
      </c>
      <c r="R6" s="15" t="str">
        <f t="shared" si="2"/>
        <v>水</v>
      </c>
      <c r="S6" s="15" t="str">
        <f t="shared" si="2"/>
        <v>木</v>
      </c>
      <c r="T6" s="15" t="str">
        <f t="shared" si="2"/>
        <v>金</v>
      </c>
      <c r="U6" s="15" t="str">
        <f t="shared" si="2"/>
        <v>土</v>
      </c>
      <c r="V6" s="15" t="str">
        <f t="shared" si="2"/>
        <v>日</v>
      </c>
      <c r="W6" s="15" t="str">
        <f t="shared" si="2"/>
        <v>月</v>
      </c>
      <c r="X6" s="15" t="str">
        <f t="shared" si="2"/>
        <v>火</v>
      </c>
      <c r="Y6" s="15" t="str">
        <f t="shared" si="2"/>
        <v>水</v>
      </c>
      <c r="Z6" s="15" t="str">
        <f t="shared" si="2"/>
        <v>木</v>
      </c>
      <c r="AA6" s="15" t="str">
        <f t="shared" si="2"/>
        <v>金</v>
      </c>
      <c r="AB6" s="15" t="str">
        <f t="shared" si="2"/>
        <v>土</v>
      </c>
      <c r="AC6" s="15" t="str">
        <f t="shared" si="2"/>
        <v>日</v>
      </c>
      <c r="AD6" s="15" t="str">
        <f t="shared" si="2"/>
        <v>月</v>
      </c>
      <c r="AE6" s="15" t="str">
        <f>TEXT(AE5,"aaa")</f>
        <v>火</v>
      </c>
      <c r="AF6" s="32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6" t="s">
        <v>0</v>
      </c>
      <c r="B7" s="36">
        <v>942</v>
      </c>
      <c r="C7" s="41">
        <v>936</v>
      </c>
      <c r="D7" s="41">
        <v>948</v>
      </c>
      <c r="E7" s="41">
        <v>900</v>
      </c>
      <c r="F7" s="41">
        <v>900</v>
      </c>
      <c r="G7" s="41">
        <v>900</v>
      </c>
      <c r="H7" s="41">
        <v>924</v>
      </c>
      <c r="I7" s="41">
        <v>912</v>
      </c>
      <c r="J7" s="41">
        <v>906</v>
      </c>
      <c r="K7" s="41">
        <v>894</v>
      </c>
      <c r="L7" s="41">
        <v>900</v>
      </c>
      <c r="M7" s="41">
        <v>924</v>
      </c>
      <c r="N7" s="41">
        <v>918</v>
      </c>
      <c r="O7" s="41">
        <v>924</v>
      </c>
      <c r="P7" s="41">
        <v>924</v>
      </c>
      <c r="Q7" s="41">
        <v>918</v>
      </c>
      <c r="R7" s="41">
        <v>906</v>
      </c>
      <c r="S7" s="41">
        <v>900</v>
      </c>
      <c r="T7" s="41">
        <v>894</v>
      </c>
      <c r="U7" s="41">
        <v>900</v>
      </c>
      <c r="V7" s="41">
        <v>900</v>
      </c>
      <c r="W7" s="41">
        <v>894</v>
      </c>
      <c r="X7" s="41">
        <v>0</v>
      </c>
      <c r="Y7" s="41">
        <v>0</v>
      </c>
      <c r="Z7" s="41">
        <v>0</v>
      </c>
      <c r="AA7" s="41">
        <v>0</v>
      </c>
      <c r="AB7" s="41">
        <v>900</v>
      </c>
      <c r="AC7" s="41">
        <v>906</v>
      </c>
      <c r="AD7" s="41">
        <v>918</v>
      </c>
      <c r="AE7" s="42">
        <v>906</v>
      </c>
      <c r="AF7" s="26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17" t="s">
        <v>1</v>
      </c>
      <c r="B8" s="39">
        <v>930</v>
      </c>
      <c r="C8" s="45">
        <v>930</v>
      </c>
      <c r="D8" s="45">
        <v>966</v>
      </c>
      <c r="E8" s="45">
        <v>930</v>
      </c>
      <c r="F8" s="45">
        <v>906</v>
      </c>
      <c r="G8" s="45">
        <v>918</v>
      </c>
      <c r="H8" s="45">
        <v>912</v>
      </c>
      <c r="I8" s="45">
        <v>894</v>
      </c>
      <c r="J8" s="45">
        <v>900</v>
      </c>
      <c r="K8" s="45">
        <v>888</v>
      </c>
      <c r="L8" s="45">
        <v>918</v>
      </c>
      <c r="M8" s="45">
        <v>918</v>
      </c>
      <c r="N8" s="45">
        <v>900</v>
      </c>
      <c r="O8" s="45">
        <v>912</v>
      </c>
      <c r="P8" s="45">
        <v>864</v>
      </c>
      <c r="Q8" s="45">
        <v>906</v>
      </c>
      <c r="R8" s="45">
        <v>912</v>
      </c>
      <c r="S8" s="45">
        <v>912</v>
      </c>
      <c r="T8" s="45">
        <v>894</v>
      </c>
      <c r="U8" s="45">
        <v>912</v>
      </c>
      <c r="V8" s="45">
        <v>906</v>
      </c>
      <c r="W8" s="45">
        <v>882</v>
      </c>
      <c r="X8" s="45">
        <v>0</v>
      </c>
      <c r="Y8" s="45">
        <v>0</v>
      </c>
      <c r="Z8" s="45">
        <v>0</v>
      </c>
      <c r="AA8" s="45">
        <v>0</v>
      </c>
      <c r="AB8" s="45">
        <v>900</v>
      </c>
      <c r="AC8" s="45">
        <v>912</v>
      </c>
      <c r="AD8" s="45">
        <v>924</v>
      </c>
      <c r="AE8" s="47">
        <v>918</v>
      </c>
      <c r="AF8" s="2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17" t="s">
        <v>2</v>
      </c>
      <c r="B9" s="39">
        <v>954</v>
      </c>
      <c r="C9" s="45">
        <v>918</v>
      </c>
      <c r="D9" s="45">
        <v>960</v>
      </c>
      <c r="E9" s="45">
        <v>930</v>
      </c>
      <c r="F9" s="45">
        <v>924</v>
      </c>
      <c r="G9" s="45">
        <v>912</v>
      </c>
      <c r="H9" s="45">
        <v>906</v>
      </c>
      <c r="I9" s="45">
        <v>930</v>
      </c>
      <c r="J9" s="45">
        <v>888</v>
      </c>
      <c r="K9" s="45">
        <v>894</v>
      </c>
      <c r="L9" s="45">
        <v>906</v>
      </c>
      <c r="M9" s="45">
        <v>894</v>
      </c>
      <c r="N9" s="45">
        <v>918</v>
      </c>
      <c r="O9" s="45">
        <v>900</v>
      </c>
      <c r="P9" s="45">
        <v>906</v>
      </c>
      <c r="Q9" s="45">
        <v>882</v>
      </c>
      <c r="R9" s="45">
        <v>912</v>
      </c>
      <c r="S9" s="45">
        <v>888</v>
      </c>
      <c r="T9" s="45">
        <v>828</v>
      </c>
      <c r="U9" s="45">
        <v>906</v>
      </c>
      <c r="V9" s="45">
        <v>912</v>
      </c>
      <c r="W9" s="45">
        <v>906</v>
      </c>
      <c r="X9" s="45">
        <v>0</v>
      </c>
      <c r="Y9" s="45">
        <v>0</v>
      </c>
      <c r="Z9" s="45">
        <v>0</v>
      </c>
      <c r="AA9" s="45">
        <v>0</v>
      </c>
      <c r="AB9" s="45">
        <v>900</v>
      </c>
      <c r="AC9" s="45">
        <v>924</v>
      </c>
      <c r="AD9" s="45">
        <v>912</v>
      </c>
      <c r="AE9" s="47">
        <v>912</v>
      </c>
      <c r="AF9" s="2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17" t="s">
        <v>3</v>
      </c>
      <c r="B10" s="39">
        <v>936</v>
      </c>
      <c r="C10" s="45">
        <v>936</v>
      </c>
      <c r="D10" s="45">
        <v>942</v>
      </c>
      <c r="E10" s="45">
        <v>936</v>
      </c>
      <c r="F10" s="45">
        <v>912</v>
      </c>
      <c r="G10" s="45">
        <v>918</v>
      </c>
      <c r="H10" s="45">
        <v>912</v>
      </c>
      <c r="I10" s="45">
        <v>924</v>
      </c>
      <c r="J10" s="45">
        <v>894</v>
      </c>
      <c r="K10" s="45">
        <v>894</v>
      </c>
      <c r="L10" s="45">
        <v>900</v>
      </c>
      <c r="M10" s="45">
        <v>918</v>
      </c>
      <c r="N10" s="45">
        <v>918</v>
      </c>
      <c r="O10" s="45">
        <v>912</v>
      </c>
      <c r="P10" s="45">
        <v>894</v>
      </c>
      <c r="Q10" s="45">
        <v>906</v>
      </c>
      <c r="R10" s="45">
        <v>900</v>
      </c>
      <c r="S10" s="45">
        <v>912</v>
      </c>
      <c r="T10" s="45">
        <v>816</v>
      </c>
      <c r="U10" s="45">
        <v>906</v>
      </c>
      <c r="V10" s="45">
        <v>882</v>
      </c>
      <c r="W10" s="45">
        <v>912</v>
      </c>
      <c r="X10" s="45">
        <v>0</v>
      </c>
      <c r="Y10" s="45">
        <v>0</v>
      </c>
      <c r="Z10" s="45">
        <v>0</v>
      </c>
      <c r="AA10" s="45">
        <v>0</v>
      </c>
      <c r="AB10" s="45">
        <v>888</v>
      </c>
      <c r="AC10" s="45">
        <v>900</v>
      </c>
      <c r="AD10" s="45">
        <v>918</v>
      </c>
      <c r="AE10" s="47">
        <v>924</v>
      </c>
      <c r="AF10" s="2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17" t="s">
        <v>4</v>
      </c>
      <c r="B11" s="39">
        <v>852</v>
      </c>
      <c r="C11" s="45">
        <v>834</v>
      </c>
      <c r="D11" s="45">
        <v>870</v>
      </c>
      <c r="E11" s="45">
        <v>876</v>
      </c>
      <c r="F11" s="45">
        <v>786</v>
      </c>
      <c r="G11" s="45">
        <v>840</v>
      </c>
      <c r="H11" s="45">
        <v>840</v>
      </c>
      <c r="I11" s="45">
        <v>828</v>
      </c>
      <c r="J11" s="45">
        <v>858</v>
      </c>
      <c r="K11" s="45">
        <v>840</v>
      </c>
      <c r="L11" s="45">
        <v>852</v>
      </c>
      <c r="M11" s="45">
        <v>822</v>
      </c>
      <c r="N11" s="45">
        <v>810</v>
      </c>
      <c r="O11" s="45">
        <v>852</v>
      </c>
      <c r="P11" s="45">
        <v>840</v>
      </c>
      <c r="Q11" s="45">
        <v>804</v>
      </c>
      <c r="R11" s="45">
        <v>840</v>
      </c>
      <c r="S11" s="45">
        <v>840</v>
      </c>
      <c r="T11" s="45">
        <v>828</v>
      </c>
      <c r="U11" s="45">
        <v>804</v>
      </c>
      <c r="V11" s="45">
        <v>822</v>
      </c>
      <c r="W11" s="45">
        <v>876</v>
      </c>
      <c r="X11" s="45">
        <v>0</v>
      </c>
      <c r="Y11" s="45">
        <v>0</v>
      </c>
      <c r="Z11" s="45">
        <v>0</v>
      </c>
      <c r="AA11" s="45">
        <v>0</v>
      </c>
      <c r="AB11" s="45">
        <v>852</v>
      </c>
      <c r="AC11" s="45">
        <v>840</v>
      </c>
      <c r="AD11" s="45">
        <v>840</v>
      </c>
      <c r="AE11" s="47">
        <v>858</v>
      </c>
      <c r="AF11" s="2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17" t="s">
        <v>5</v>
      </c>
      <c r="B12" s="39">
        <v>882</v>
      </c>
      <c r="C12" s="45">
        <v>864</v>
      </c>
      <c r="D12" s="45">
        <v>864</v>
      </c>
      <c r="E12" s="45">
        <v>870</v>
      </c>
      <c r="F12" s="45">
        <v>852</v>
      </c>
      <c r="G12" s="45">
        <v>864</v>
      </c>
      <c r="H12" s="45">
        <v>846</v>
      </c>
      <c r="I12" s="45">
        <v>858</v>
      </c>
      <c r="J12" s="45">
        <v>846</v>
      </c>
      <c r="K12" s="45">
        <v>810</v>
      </c>
      <c r="L12" s="45">
        <v>828</v>
      </c>
      <c r="M12" s="45">
        <v>846</v>
      </c>
      <c r="N12" s="45">
        <v>870</v>
      </c>
      <c r="O12" s="45">
        <v>852</v>
      </c>
      <c r="P12" s="45">
        <v>840</v>
      </c>
      <c r="Q12" s="45">
        <v>834</v>
      </c>
      <c r="R12" s="45">
        <v>840</v>
      </c>
      <c r="S12" s="45">
        <v>846</v>
      </c>
      <c r="T12" s="45">
        <v>858</v>
      </c>
      <c r="U12" s="45">
        <v>840</v>
      </c>
      <c r="V12" s="45">
        <v>864</v>
      </c>
      <c r="W12" s="45">
        <v>840</v>
      </c>
      <c r="X12" s="45">
        <v>0</v>
      </c>
      <c r="Y12" s="45">
        <v>0</v>
      </c>
      <c r="Z12" s="45">
        <v>0</v>
      </c>
      <c r="AA12" s="45">
        <v>0</v>
      </c>
      <c r="AB12" s="45">
        <v>840</v>
      </c>
      <c r="AC12" s="45">
        <v>828</v>
      </c>
      <c r="AD12" s="45">
        <v>828</v>
      </c>
      <c r="AE12" s="47">
        <v>834</v>
      </c>
      <c r="AF12" s="27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17" t="s">
        <v>6</v>
      </c>
      <c r="B13" s="39">
        <v>966</v>
      </c>
      <c r="C13" s="45">
        <v>960</v>
      </c>
      <c r="D13" s="45">
        <v>954</v>
      </c>
      <c r="E13" s="45">
        <v>948</v>
      </c>
      <c r="F13" s="45">
        <v>906</v>
      </c>
      <c r="G13" s="45">
        <v>900</v>
      </c>
      <c r="H13" s="45">
        <v>918</v>
      </c>
      <c r="I13" s="45">
        <v>912</v>
      </c>
      <c r="J13" s="45">
        <v>912</v>
      </c>
      <c r="K13" s="45">
        <v>888</v>
      </c>
      <c r="L13" s="45">
        <v>918</v>
      </c>
      <c r="M13" s="45">
        <v>900</v>
      </c>
      <c r="N13" s="45">
        <v>918</v>
      </c>
      <c r="O13" s="45">
        <v>840</v>
      </c>
      <c r="P13" s="45">
        <v>918</v>
      </c>
      <c r="Q13" s="45">
        <v>924</v>
      </c>
      <c r="R13" s="45">
        <v>912</v>
      </c>
      <c r="S13" s="45">
        <v>906</v>
      </c>
      <c r="T13" s="45">
        <v>924</v>
      </c>
      <c r="U13" s="45">
        <v>912</v>
      </c>
      <c r="V13" s="45">
        <v>900</v>
      </c>
      <c r="W13" s="45">
        <v>876</v>
      </c>
      <c r="X13" s="45">
        <v>0</v>
      </c>
      <c r="Y13" s="45">
        <v>0</v>
      </c>
      <c r="Z13" s="45">
        <v>0</v>
      </c>
      <c r="AA13" s="45">
        <v>0</v>
      </c>
      <c r="AB13" s="45">
        <v>912</v>
      </c>
      <c r="AC13" s="45">
        <v>900</v>
      </c>
      <c r="AD13" s="45">
        <v>918</v>
      </c>
      <c r="AE13" s="47">
        <v>870</v>
      </c>
      <c r="AF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38" t="s">
        <v>7</v>
      </c>
      <c r="B14" s="40">
        <v>978</v>
      </c>
      <c r="C14" s="46">
        <v>960</v>
      </c>
      <c r="D14" s="46">
        <v>942</v>
      </c>
      <c r="E14" s="46">
        <v>972</v>
      </c>
      <c r="F14" s="46">
        <v>924</v>
      </c>
      <c r="G14" s="46">
        <v>906</v>
      </c>
      <c r="H14" s="46">
        <v>918</v>
      </c>
      <c r="I14" s="46">
        <v>912</v>
      </c>
      <c r="J14" s="46">
        <v>918</v>
      </c>
      <c r="K14" s="46">
        <v>888</v>
      </c>
      <c r="L14" s="46">
        <v>912</v>
      </c>
      <c r="M14" s="46">
        <v>924</v>
      </c>
      <c r="N14" s="46">
        <v>924</v>
      </c>
      <c r="O14" s="46">
        <v>912</v>
      </c>
      <c r="P14" s="46">
        <v>912</v>
      </c>
      <c r="Q14" s="46">
        <v>912</v>
      </c>
      <c r="R14" s="46">
        <v>918</v>
      </c>
      <c r="S14" s="46">
        <v>936</v>
      </c>
      <c r="T14" s="46">
        <v>912</v>
      </c>
      <c r="U14" s="46">
        <v>912</v>
      </c>
      <c r="V14" s="46">
        <v>906</v>
      </c>
      <c r="W14" s="46">
        <v>900</v>
      </c>
      <c r="X14" s="46">
        <v>0</v>
      </c>
      <c r="Y14" s="46">
        <v>0</v>
      </c>
      <c r="Z14" s="46">
        <v>0</v>
      </c>
      <c r="AA14" s="46">
        <v>0</v>
      </c>
      <c r="AB14" s="46">
        <v>894</v>
      </c>
      <c r="AC14" s="46">
        <v>918</v>
      </c>
      <c r="AD14" s="46">
        <v>894</v>
      </c>
      <c r="AE14" s="48">
        <v>918</v>
      </c>
      <c r="AF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6" t="s">
        <v>8</v>
      </c>
      <c r="B15" s="36">
        <v>978</v>
      </c>
      <c r="C15" s="41">
        <v>966</v>
      </c>
      <c r="D15" s="41">
        <v>972</v>
      </c>
      <c r="E15" s="41">
        <v>954</v>
      </c>
      <c r="F15" s="41">
        <v>912</v>
      </c>
      <c r="G15" s="41">
        <v>924</v>
      </c>
      <c r="H15" s="41">
        <v>918</v>
      </c>
      <c r="I15" s="41">
        <v>900</v>
      </c>
      <c r="J15" s="41">
        <v>912</v>
      </c>
      <c r="K15" s="41">
        <v>876</v>
      </c>
      <c r="L15" s="41">
        <v>906</v>
      </c>
      <c r="M15" s="41">
        <v>912</v>
      </c>
      <c r="N15" s="41">
        <v>918</v>
      </c>
      <c r="O15" s="41">
        <v>918</v>
      </c>
      <c r="P15" s="41">
        <v>930</v>
      </c>
      <c r="Q15" s="41">
        <v>894</v>
      </c>
      <c r="R15" s="41">
        <v>918</v>
      </c>
      <c r="S15" s="41">
        <v>972</v>
      </c>
      <c r="T15" s="41">
        <v>924</v>
      </c>
      <c r="U15" s="41">
        <v>912</v>
      </c>
      <c r="V15" s="41">
        <v>912</v>
      </c>
      <c r="W15" s="41">
        <v>894</v>
      </c>
      <c r="X15" s="41">
        <v>0</v>
      </c>
      <c r="Y15" s="41">
        <v>0</v>
      </c>
      <c r="Z15" s="41">
        <v>0</v>
      </c>
      <c r="AA15" s="41">
        <v>0</v>
      </c>
      <c r="AB15" s="41">
        <v>906</v>
      </c>
      <c r="AC15" s="41">
        <v>906</v>
      </c>
      <c r="AD15" s="41">
        <v>912</v>
      </c>
      <c r="AE15" s="42">
        <v>900</v>
      </c>
      <c r="AF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17" t="s">
        <v>9</v>
      </c>
      <c r="B16" s="39">
        <v>960</v>
      </c>
      <c r="C16" s="45">
        <v>972</v>
      </c>
      <c r="D16" s="45">
        <v>996</v>
      </c>
      <c r="E16" s="45">
        <v>972</v>
      </c>
      <c r="F16" s="45">
        <v>930</v>
      </c>
      <c r="G16" s="45">
        <v>924</v>
      </c>
      <c r="H16" s="45">
        <v>906</v>
      </c>
      <c r="I16" s="45">
        <v>912</v>
      </c>
      <c r="J16" s="45">
        <v>894</v>
      </c>
      <c r="K16" s="45">
        <v>870</v>
      </c>
      <c r="L16" s="45">
        <v>912</v>
      </c>
      <c r="M16" s="45">
        <v>906</v>
      </c>
      <c r="N16" s="45">
        <v>906</v>
      </c>
      <c r="O16" s="45">
        <v>912</v>
      </c>
      <c r="P16" s="45">
        <v>924</v>
      </c>
      <c r="Q16" s="45">
        <v>900</v>
      </c>
      <c r="R16" s="45">
        <v>900</v>
      </c>
      <c r="S16" s="45">
        <v>954</v>
      </c>
      <c r="T16" s="45">
        <v>894</v>
      </c>
      <c r="U16" s="45">
        <v>906</v>
      </c>
      <c r="V16" s="45">
        <v>912</v>
      </c>
      <c r="W16" s="45">
        <v>900</v>
      </c>
      <c r="X16" s="45">
        <v>0</v>
      </c>
      <c r="Y16" s="45">
        <v>0</v>
      </c>
      <c r="Z16" s="45">
        <v>0</v>
      </c>
      <c r="AA16" s="45">
        <v>0</v>
      </c>
      <c r="AB16" s="45">
        <v>900</v>
      </c>
      <c r="AC16" s="45">
        <v>888</v>
      </c>
      <c r="AD16" s="45">
        <v>900</v>
      </c>
      <c r="AE16" s="47">
        <v>918</v>
      </c>
      <c r="AF16" s="27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17" t="s">
        <v>10</v>
      </c>
      <c r="B17" s="39">
        <v>978</v>
      </c>
      <c r="C17" s="45">
        <v>960</v>
      </c>
      <c r="D17" s="45">
        <v>954</v>
      </c>
      <c r="E17" s="45">
        <v>960</v>
      </c>
      <c r="F17" s="45">
        <v>906</v>
      </c>
      <c r="G17" s="45">
        <v>924</v>
      </c>
      <c r="H17" s="45">
        <v>936</v>
      </c>
      <c r="I17" s="45">
        <v>912</v>
      </c>
      <c r="J17" s="45">
        <v>912</v>
      </c>
      <c r="K17" s="45">
        <v>900</v>
      </c>
      <c r="L17" s="45">
        <v>906</v>
      </c>
      <c r="M17" s="45">
        <v>894</v>
      </c>
      <c r="N17" s="45">
        <v>924</v>
      </c>
      <c r="O17" s="45">
        <v>906</v>
      </c>
      <c r="P17" s="45">
        <v>918</v>
      </c>
      <c r="Q17" s="45">
        <v>900</v>
      </c>
      <c r="R17" s="45">
        <v>906</v>
      </c>
      <c r="S17" s="45">
        <v>984</v>
      </c>
      <c r="T17" s="45">
        <v>912</v>
      </c>
      <c r="U17" s="45">
        <v>900</v>
      </c>
      <c r="V17" s="45">
        <v>900</v>
      </c>
      <c r="W17" s="45">
        <v>900</v>
      </c>
      <c r="X17" s="45">
        <v>0</v>
      </c>
      <c r="Y17" s="45">
        <v>0</v>
      </c>
      <c r="Z17" s="45">
        <v>0</v>
      </c>
      <c r="AA17" s="45">
        <v>0</v>
      </c>
      <c r="AB17" s="45">
        <v>906</v>
      </c>
      <c r="AC17" s="45">
        <v>930</v>
      </c>
      <c r="AD17" s="45">
        <v>918</v>
      </c>
      <c r="AE17" s="47">
        <v>918</v>
      </c>
      <c r="AF17" s="27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17" t="s">
        <v>11</v>
      </c>
      <c r="B18" s="39">
        <v>972</v>
      </c>
      <c r="C18" s="45">
        <v>960</v>
      </c>
      <c r="D18" s="45">
        <v>966</v>
      </c>
      <c r="E18" s="45">
        <v>972</v>
      </c>
      <c r="F18" s="45">
        <v>930</v>
      </c>
      <c r="G18" s="45">
        <v>894</v>
      </c>
      <c r="H18" s="45">
        <v>936</v>
      </c>
      <c r="I18" s="45">
        <v>918</v>
      </c>
      <c r="J18" s="45">
        <v>924</v>
      </c>
      <c r="K18" s="45">
        <v>900</v>
      </c>
      <c r="L18" s="45">
        <v>918</v>
      </c>
      <c r="M18" s="45">
        <v>924</v>
      </c>
      <c r="N18" s="45">
        <v>930</v>
      </c>
      <c r="O18" s="45">
        <v>918</v>
      </c>
      <c r="P18" s="45">
        <v>912</v>
      </c>
      <c r="Q18" s="45">
        <v>906</v>
      </c>
      <c r="R18" s="45">
        <v>900</v>
      </c>
      <c r="S18" s="45">
        <v>984</v>
      </c>
      <c r="T18" s="45">
        <v>918</v>
      </c>
      <c r="U18" s="45">
        <v>924</v>
      </c>
      <c r="V18" s="45">
        <v>918</v>
      </c>
      <c r="W18" s="45">
        <v>906</v>
      </c>
      <c r="X18" s="45">
        <v>0</v>
      </c>
      <c r="Y18" s="45">
        <v>0</v>
      </c>
      <c r="Z18" s="45">
        <v>0</v>
      </c>
      <c r="AA18" s="45">
        <v>0</v>
      </c>
      <c r="AB18" s="45">
        <v>912</v>
      </c>
      <c r="AC18" s="45">
        <v>906</v>
      </c>
      <c r="AD18" s="45">
        <v>912</v>
      </c>
      <c r="AE18" s="47">
        <v>924</v>
      </c>
      <c r="AF18" s="27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17" t="s">
        <v>12</v>
      </c>
      <c r="B19" s="39">
        <v>984</v>
      </c>
      <c r="C19" s="45">
        <v>936</v>
      </c>
      <c r="D19" s="45">
        <v>984</v>
      </c>
      <c r="E19" s="45">
        <v>972</v>
      </c>
      <c r="F19" s="45">
        <v>924</v>
      </c>
      <c r="G19" s="45">
        <v>936</v>
      </c>
      <c r="H19" s="45">
        <v>918</v>
      </c>
      <c r="I19" s="45">
        <v>912</v>
      </c>
      <c r="J19" s="45">
        <v>930</v>
      </c>
      <c r="K19" s="45">
        <v>888</v>
      </c>
      <c r="L19" s="45">
        <v>936</v>
      </c>
      <c r="M19" s="45">
        <v>900</v>
      </c>
      <c r="N19" s="45">
        <v>918</v>
      </c>
      <c r="O19" s="45">
        <v>906</v>
      </c>
      <c r="P19" s="45">
        <v>936</v>
      </c>
      <c r="Q19" s="45">
        <v>906</v>
      </c>
      <c r="R19" s="45">
        <v>912</v>
      </c>
      <c r="S19" s="45">
        <v>966</v>
      </c>
      <c r="T19" s="45">
        <v>912</v>
      </c>
      <c r="U19" s="45">
        <v>900</v>
      </c>
      <c r="V19" s="45">
        <v>918</v>
      </c>
      <c r="W19" s="45">
        <v>918</v>
      </c>
      <c r="X19" s="45">
        <v>0</v>
      </c>
      <c r="Y19" s="45">
        <v>0</v>
      </c>
      <c r="Z19" s="45">
        <v>0</v>
      </c>
      <c r="AA19" s="45">
        <v>0</v>
      </c>
      <c r="AB19" s="45">
        <v>906</v>
      </c>
      <c r="AC19" s="45">
        <v>942</v>
      </c>
      <c r="AD19" s="45">
        <v>918</v>
      </c>
      <c r="AE19" s="47">
        <v>924</v>
      </c>
      <c r="AF19" s="27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17" t="s">
        <v>13</v>
      </c>
      <c r="B20" s="39">
        <v>966</v>
      </c>
      <c r="C20" s="45">
        <v>966</v>
      </c>
      <c r="D20" s="45">
        <v>978</v>
      </c>
      <c r="E20" s="45">
        <v>984</v>
      </c>
      <c r="F20" s="45">
        <v>942</v>
      </c>
      <c r="G20" s="45">
        <v>912</v>
      </c>
      <c r="H20" s="45">
        <v>942</v>
      </c>
      <c r="I20" s="45">
        <v>918</v>
      </c>
      <c r="J20" s="45">
        <v>912</v>
      </c>
      <c r="K20" s="45">
        <v>912</v>
      </c>
      <c r="L20" s="45">
        <v>924</v>
      </c>
      <c r="M20" s="45">
        <v>906</v>
      </c>
      <c r="N20" s="45">
        <v>924</v>
      </c>
      <c r="O20" s="45">
        <v>900</v>
      </c>
      <c r="P20" s="45">
        <v>924</v>
      </c>
      <c r="Q20" s="45">
        <v>906</v>
      </c>
      <c r="R20" s="45">
        <v>894</v>
      </c>
      <c r="S20" s="45">
        <v>960</v>
      </c>
      <c r="T20" s="45">
        <v>888</v>
      </c>
      <c r="U20" s="45">
        <v>900</v>
      </c>
      <c r="V20" s="45">
        <v>912</v>
      </c>
      <c r="W20" s="45">
        <v>900</v>
      </c>
      <c r="X20" s="45">
        <v>0</v>
      </c>
      <c r="Y20" s="45">
        <v>0</v>
      </c>
      <c r="Z20" s="45">
        <v>0</v>
      </c>
      <c r="AA20" s="45">
        <v>0</v>
      </c>
      <c r="AB20" s="45">
        <v>906</v>
      </c>
      <c r="AC20" s="45">
        <v>912</v>
      </c>
      <c r="AD20" s="45">
        <v>918</v>
      </c>
      <c r="AE20" s="47">
        <v>906</v>
      </c>
      <c r="AF20" s="27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17" t="s">
        <v>14</v>
      </c>
      <c r="B21" s="39">
        <v>984</v>
      </c>
      <c r="C21" s="45">
        <v>906</v>
      </c>
      <c r="D21" s="45">
        <v>978</v>
      </c>
      <c r="E21" s="45">
        <v>966</v>
      </c>
      <c r="F21" s="45">
        <v>912</v>
      </c>
      <c r="G21" s="45">
        <v>924</v>
      </c>
      <c r="H21" s="45">
        <v>912</v>
      </c>
      <c r="I21" s="45">
        <v>912</v>
      </c>
      <c r="J21" s="45">
        <v>906</v>
      </c>
      <c r="K21" s="45">
        <v>888</v>
      </c>
      <c r="L21" s="45">
        <v>918</v>
      </c>
      <c r="M21" s="45">
        <v>924</v>
      </c>
      <c r="N21" s="45">
        <v>882</v>
      </c>
      <c r="O21" s="45">
        <v>918</v>
      </c>
      <c r="P21" s="45">
        <v>906</v>
      </c>
      <c r="Q21" s="45">
        <v>894</v>
      </c>
      <c r="R21" s="45">
        <v>906</v>
      </c>
      <c r="S21" s="45">
        <v>960</v>
      </c>
      <c r="T21" s="45">
        <v>918</v>
      </c>
      <c r="U21" s="45">
        <v>900</v>
      </c>
      <c r="V21" s="45">
        <v>912</v>
      </c>
      <c r="W21" s="45">
        <v>900</v>
      </c>
      <c r="X21" s="45">
        <v>0</v>
      </c>
      <c r="Y21" s="45">
        <v>0</v>
      </c>
      <c r="Z21" s="45">
        <v>0</v>
      </c>
      <c r="AA21" s="45">
        <v>0</v>
      </c>
      <c r="AB21" s="45">
        <v>918</v>
      </c>
      <c r="AC21" s="45">
        <v>906</v>
      </c>
      <c r="AD21" s="45">
        <v>912</v>
      </c>
      <c r="AE21" s="47">
        <v>930</v>
      </c>
      <c r="AF21" s="27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38" t="s">
        <v>15</v>
      </c>
      <c r="B22" s="40">
        <v>954</v>
      </c>
      <c r="C22" s="46">
        <v>840</v>
      </c>
      <c r="D22" s="46">
        <v>960</v>
      </c>
      <c r="E22" s="46">
        <v>972</v>
      </c>
      <c r="F22" s="46">
        <v>876</v>
      </c>
      <c r="G22" s="46">
        <v>906</v>
      </c>
      <c r="H22" s="46">
        <v>870</v>
      </c>
      <c r="I22" s="46">
        <v>942</v>
      </c>
      <c r="J22" s="46">
        <v>888</v>
      </c>
      <c r="K22" s="46">
        <v>918</v>
      </c>
      <c r="L22" s="46">
        <v>900</v>
      </c>
      <c r="M22" s="46">
        <v>948</v>
      </c>
      <c r="N22" s="46">
        <v>942</v>
      </c>
      <c r="O22" s="46">
        <v>918</v>
      </c>
      <c r="P22" s="46">
        <v>900</v>
      </c>
      <c r="Q22" s="46">
        <v>918</v>
      </c>
      <c r="R22" s="46">
        <v>900</v>
      </c>
      <c r="S22" s="46">
        <v>954</v>
      </c>
      <c r="T22" s="46">
        <v>906</v>
      </c>
      <c r="U22" s="46">
        <v>906</v>
      </c>
      <c r="V22" s="46">
        <v>924</v>
      </c>
      <c r="W22" s="46">
        <v>942</v>
      </c>
      <c r="X22" s="46">
        <v>0</v>
      </c>
      <c r="Y22" s="46">
        <v>0</v>
      </c>
      <c r="Z22" s="46">
        <v>0</v>
      </c>
      <c r="AA22" s="46">
        <v>0</v>
      </c>
      <c r="AB22" s="46">
        <v>894</v>
      </c>
      <c r="AC22" s="46">
        <v>918</v>
      </c>
      <c r="AD22" s="46">
        <v>936</v>
      </c>
      <c r="AE22" s="48">
        <v>912</v>
      </c>
      <c r="AF22" s="27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6" t="s">
        <v>16</v>
      </c>
      <c r="B23" s="36">
        <v>954</v>
      </c>
      <c r="C23" s="41">
        <v>942</v>
      </c>
      <c r="D23" s="41">
        <v>960</v>
      </c>
      <c r="E23" s="41">
        <v>942</v>
      </c>
      <c r="F23" s="41">
        <v>894</v>
      </c>
      <c r="G23" s="41">
        <v>882</v>
      </c>
      <c r="H23" s="41">
        <v>912</v>
      </c>
      <c r="I23" s="41">
        <v>924</v>
      </c>
      <c r="J23" s="41">
        <v>924</v>
      </c>
      <c r="K23" s="41">
        <v>918</v>
      </c>
      <c r="L23" s="41">
        <v>930</v>
      </c>
      <c r="M23" s="41">
        <v>918</v>
      </c>
      <c r="N23" s="41">
        <v>918</v>
      </c>
      <c r="O23" s="41">
        <v>918</v>
      </c>
      <c r="P23" s="41">
        <v>924</v>
      </c>
      <c r="Q23" s="41">
        <v>912</v>
      </c>
      <c r="R23" s="41">
        <v>894</v>
      </c>
      <c r="S23" s="41">
        <v>960</v>
      </c>
      <c r="T23" s="41">
        <v>888</v>
      </c>
      <c r="U23" s="41">
        <v>906</v>
      </c>
      <c r="V23" s="41">
        <v>918</v>
      </c>
      <c r="W23" s="41">
        <v>492</v>
      </c>
      <c r="X23" s="41">
        <v>0</v>
      </c>
      <c r="Y23" s="41">
        <v>0</v>
      </c>
      <c r="Z23" s="41">
        <v>0</v>
      </c>
      <c r="AA23" s="41">
        <v>0</v>
      </c>
      <c r="AB23" s="41">
        <v>900</v>
      </c>
      <c r="AC23" s="41">
        <v>894</v>
      </c>
      <c r="AD23" s="41">
        <v>918</v>
      </c>
      <c r="AE23" s="42">
        <v>918</v>
      </c>
      <c r="AF23" s="27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17" t="s">
        <v>17</v>
      </c>
      <c r="B24" s="39">
        <v>930</v>
      </c>
      <c r="C24" s="45">
        <v>936</v>
      </c>
      <c r="D24" s="45">
        <v>954</v>
      </c>
      <c r="E24" s="45">
        <v>948</v>
      </c>
      <c r="F24" s="45">
        <v>864</v>
      </c>
      <c r="G24" s="45">
        <v>894</v>
      </c>
      <c r="H24" s="45">
        <v>900</v>
      </c>
      <c r="I24" s="45">
        <v>930</v>
      </c>
      <c r="J24" s="45">
        <v>924</v>
      </c>
      <c r="K24" s="45">
        <v>918</v>
      </c>
      <c r="L24" s="45">
        <v>924</v>
      </c>
      <c r="M24" s="45">
        <v>906</v>
      </c>
      <c r="N24" s="45">
        <v>900</v>
      </c>
      <c r="O24" s="45">
        <v>882</v>
      </c>
      <c r="P24" s="45">
        <v>888</v>
      </c>
      <c r="Q24" s="45">
        <v>876</v>
      </c>
      <c r="R24" s="45">
        <v>882</v>
      </c>
      <c r="S24" s="45">
        <v>936</v>
      </c>
      <c r="T24" s="45">
        <v>888</v>
      </c>
      <c r="U24" s="45">
        <v>894</v>
      </c>
      <c r="V24" s="45">
        <v>918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882</v>
      </c>
      <c r="AC24" s="45">
        <v>900</v>
      </c>
      <c r="AD24" s="45">
        <v>906</v>
      </c>
      <c r="AE24" s="47">
        <v>900</v>
      </c>
      <c r="AF24" s="27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17" t="s">
        <v>18</v>
      </c>
      <c r="B25" s="39">
        <v>900</v>
      </c>
      <c r="C25" s="45">
        <v>924</v>
      </c>
      <c r="D25" s="45">
        <v>960</v>
      </c>
      <c r="E25" s="45">
        <v>942</v>
      </c>
      <c r="F25" s="45">
        <v>876</v>
      </c>
      <c r="G25" s="45">
        <v>900</v>
      </c>
      <c r="H25" s="45">
        <v>912</v>
      </c>
      <c r="I25" s="45">
        <v>900</v>
      </c>
      <c r="J25" s="45">
        <v>888</v>
      </c>
      <c r="K25" s="45">
        <v>912</v>
      </c>
      <c r="L25" s="45">
        <v>888</v>
      </c>
      <c r="M25" s="45">
        <v>876</v>
      </c>
      <c r="N25" s="45">
        <v>894</v>
      </c>
      <c r="O25" s="45">
        <v>912</v>
      </c>
      <c r="P25" s="45">
        <v>888</v>
      </c>
      <c r="Q25" s="45">
        <v>870</v>
      </c>
      <c r="R25" s="45">
        <v>852</v>
      </c>
      <c r="S25" s="45">
        <v>930</v>
      </c>
      <c r="T25" s="45">
        <v>888</v>
      </c>
      <c r="U25" s="45">
        <v>912</v>
      </c>
      <c r="V25" s="45">
        <v>888</v>
      </c>
      <c r="W25" s="45">
        <v>0</v>
      </c>
      <c r="X25" s="45">
        <v>0</v>
      </c>
      <c r="Y25" s="45">
        <v>0</v>
      </c>
      <c r="Z25" s="45">
        <v>0</v>
      </c>
      <c r="AA25" s="45">
        <v>0</v>
      </c>
      <c r="AB25" s="45">
        <v>894</v>
      </c>
      <c r="AC25" s="45">
        <v>918</v>
      </c>
      <c r="AD25" s="45">
        <v>882</v>
      </c>
      <c r="AE25" s="47">
        <v>882</v>
      </c>
      <c r="AF25" s="27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17" t="s">
        <v>19</v>
      </c>
      <c r="B26" s="39">
        <v>912</v>
      </c>
      <c r="C26" s="45">
        <v>894</v>
      </c>
      <c r="D26" s="45">
        <v>924</v>
      </c>
      <c r="E26" s="45">
        <v>942</v>
      </c>
      <c r="F26" s="45">
        <v>852</v>
      </c>
      <c r="G26" s="45">
        <v>894</v>
      </c>
      <c r="H26" s="45">
        <v>924</v>
      </c>
      <c r="I26" s="45">
        <v>888</v>
      </c>
      <c r="J26" s="45">
        <v>906</v>
      </c>
      <c r="K26" s="45">
        <v>894</v>
      </c>
      <c r="L26" s="45">
        <v>906</v>
      </c>
      <c r="M26" s="45">
        <v>888</v>
      </c>
      <c r="N26" s="45">
        <v>900</v>
      </c>
      <c r="O26" s="45">
        <v>894</v>
      </c>
      <c r="P26" s="45">
        <v>876</v>
      </c>
      <c r="Q26" s="45">
        <v>846</v>
      </c>
      <c r="R26" s="45">
        <v>846</v>
      </c>
      <c r="S26" s="45">
        <v>942</v>
      </c>
      <c r="T26" s="45">
        <v>870</v>
      </c>
      <c r="U26" s="45">
        <v>912</v>
      </c>
      <c r="V26" s="45">
        <v>906</v>
      </c>
      <c r="W26" s="45">
        <v>0</v>
      </c>
      <c r="X26" s="45">
        <v>0</v>
      </c>
      <c r="Y26" s="45">
        <v>0</v>
      </c>
      <c r="Z26" s="45">
        <v>0</v>
      </c>
      <c r="AA26" s="45">
        <v>0</v>
      </c>
      <c r="AB26" s="45">
        <v>900</v>
      </c>
      <c r="AC26" s="45">
        <v>900</v>
      </c>
      <c r="AD26" s="45">
        <v>888</v>
      </c>
      <c r="AE26" s="47">
        <v>900</v>
      </c>
      <c r="AF26" s="27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17" t="s">
        <v>20</v>
      </c>
      <c r="B27" s="39">
        <v>846</v>
      </c>
      <c r="C27" s="45">
        <v>918</v>
      </c>
      <c r="D27" s="45">
        <v>858</v>
      </c>
      <c r="E27" s="45">
        <v>864</v>
      </c>
      <c r="F27" s="45">
        <v>798</v>
      </c>
      <c r="G27" s="45">
        <v>822</v>
      </c>
      <c r="H27" s="45">
        <v>840</v>
      </c>
      <c r="I27" s="45">
        <v>882</v>
      </c>
      <c r="J27" s="45">
        <v>828</v>
      </c>
      <c r="K27" s="45">
        <v>864</v>
      </c>
      <c r="L27" s="45">
        <v>828</v>
      </c>
      <c r="M27" s="45">
        <v>858</v>
      </c>
      <c r="N27" s="45">
        <v>810</v>
      </c>
      <c r="O27" s="45">
        <v>828</v>
      </c>
      <c r="P27" s="45">
        <v>798</v>
      </c>
      <c r="Q27" s="45">
        <v>792</v>
      </c>
      <c r="R27" s="45">
        <v>750</v>
      </c>
      <c r="S27" s="45">
        <v>900</v>
      </c>
      <c r="T27" s="45">
        <v>786</v>
      </c>
      <c r="U27" s="45">
        <v>888</v>
      </c>
      <c r="V27" s="45">
        <v>840</v>
      </c>
      <c r="W27" s="45">
        <v>0</v>
      </c>
      <c r="X27" s="45">
        <v>0</v>
      </c>
      <c r="Y27" s="45">
        <v>0</v>
      </c>
      <c r="Z27" s="45">
        <v>0</v>
      </c>
      <c r="AA27" s="45">
        <v>0</v>
      </c>
      <c r="AB27" s="45">
        <v>792</v>
      </c>
      <c r="AC27" s="45">
        <v>864</v>
      </c>
      <c r="AD27" s="45">
        <v>816</v>
      </c>
      <c r="AE27" s="47">
        <v>822</v>
      </c>
      <c r="AF27" s="27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17" t="s">
        <v>21</v>
      </c>
      <c r="B28" s="39">
        <v>828</v>
      </c>
      <c r="C28" s="45">
        <v>906</v>
      </c>
      <c r="D28" s="45">
        <v>858</v>
      </c>
      <c r="E28" s="45">
        <v>936</v>
      </c>
      <c r="F28" s="45">
        <v>810</v>
      </c>
      <c r="G28" s="45">
        <v>834</v>
      </c>
      <c r="H28" s="45">
        <v>822</v>
      </c>
      <c r="I28" s="45">
        <v>828</v>
      </c>
      <c r="J28" s="45">
        <v>852</v>
      </c>
      <c r="K28" s="45">
        <v>822</v>
      </c>
      <c r="L28" s="45">
        <v>828</v>
      </c>
      <c r="M28" s="45">
        <v>816</v>
      </c>
      <c r="N28" s="45">
        <v>804</v>
      </c>
      <c r="O28" s="45">
        <v>882</v>
      </c>
      <c r="P28" s="45">
        <v>768</v>
      </c>
      <c r="Q28" s="45">
        <v>852</v>
      </c>
      <c r="R28" s="45">
        <v>762</v>
      </c>
      <c r="S28" s="45">
        <v>846</v>
      </c>
      <c r="T28" s="45">
        <v>786</v>
      </c>
      <c r="U28" s="45">
        <v>816</v>
      </c>
      <c r="V28" s="45">
        <v>834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816</v>
      </c>
      <c r="AC28" s="45">
        <v>804</v>
      </c>
      <c r="AD28" s="45">
        <v>810</v>
      </c>
      <c r="AE28" s="47">
        <v>774</v>
      </c>
      <c r="AF28" s="27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17" t="s">
        <v>22</v>
      </c>
      <c r="B29" s="39">
        <v>894</v>
      </c>
      <c r="C29" s="45">
        <v>912</v>
      </c>
      <c r="D29" s="45">
        <v>924</v>
      </c>
      <c r="E29" s="45">
        <v>858</v>
      </c>
      <c r="F29" s="45">
        <v>858</v>
      </c>
      <c r="G29" s="45">
        <v>906</v>
      </c>
      <c r="H29" s="45">
        <v>894</v>
      </c>
      <c r="I29" s="45">
        <v>828</v>
      </c>
      <c r="J29" s="45">
        <v>900</v>
      </c>
      <c r="K29" s="45">
        <v>858</v>
      </c>
      <c r="L29" s="45">
        <v>888</v>
      </c>
      <c r="M29" s="45">
        <v>816</v>
      </c>
      <c r="N29" s="45">
        <v>888</v>
      </c>
      <c r="O29" s="45">
        <v>846</v>
      </c>
      <c r="P29" s="45">
        <v>876</v>
      </c>
      <c r="Q29" s="45">
        <v>768</v>
      </c>
      <c r="R29" s="45">
        <v>840</v>
      </c>
      <c r="S29" s="45">
        <v>882</v>
      </c>
      <c r="T29" s="45">
        <v>846</v>
      </c>
      <c r="U29" s="45">
        <v>840</v>
      </c>
      <c r="V29" s="45">
        <v>912</v>
      </c>
      <c r="W29" s="45">
        <v>0</v>
      </c>
      <c r="X29" s="45">
        <v>0</v>
      </c>
      <c r="Y29" s="45">
        <v>0</v>
      </c>
      <c r="Z29" s="45">
        <v>0</v>
      </c>
      <c r="AA29" s="45">
        <v>438</v>
      </c>
      <c r="AB29" s="45">
        <v>888</v>
      </c>
      <c r="AC29" s="45">
        <v>858</v>
      </c>
      <c r="AD29" s="45">
        <v>870</v>
      </c>
      <c r="AE29" s="47">
        <v>870</v>
      </c>
      <c r="AF29" s="27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38" t="s">
        <v>23</v>
      </c>
      <c r="B30" s="40">
        <v>888</v>
      </c>
      <c r="C30" s="46">
        <v>912</v>
      </c>
      <c r="D30" s="46">
        <v>924</v>
      </c>
      <c r="E30" s="46">
        <v>924</v>
      </c>
      <c r="F30" s="46">
        <v>870</v>
      </c>
      <c r="G30" s="46">
        <v>900</v>
      </c>
      <c r="H30" s="46">
        <v>912</v>
      </c>
      <c r="I30" s="46">
        <v>870</v>
      </c>
      <c r="J30" s="46">
        <v>912</v>
      </c>
      <c r="K30" s="46">
        <v>900</v>
      </c>
      <c r="L30" s="46">
        <v>882</v>
      </c>
      <c r="M30" s="46">
        <v>888</v>
      </c>
      <c r="N30" s="46">
        <v>906</v>
      </c>
      <c r="O30" s="46">
        <v>906</v>
      </c>
      <c r="P30" s="46">
        <v>864</v>
      </c>
      <c r="Q30" s="46">
        <v>864</v>
      </c>
      <c r="R30" s="46">
        <v>840</v>
      </c>
      <c r="S30" s="46">
        <v>930</v>
      </c>
      <c r="T30" s="46">
        <v>834</v>
      </c>
      <c r="U30" s="46">
        <v>900</v>
      </c>
      <c r="V30" s="46">
        <v>900</v>
      </c>
      <c r="W30" s="46">
        <v>0</v>
      </c>
      <c r="X30" s="46">
        <v>0</v>
      </c>
      <c r="Y30" s="46">
        <v>0</v>
      </c>
      <c r="Z30" s="46">
        <v>0</v>
      </c>
      <c r="AA30" s="46">
        <v>870</v>
      </c>
      <c r="AB30" s="46">
        <v>888</v>
      </c>
      <c r="AC30" s="46">
        <v>900</v>
      </c>
      <c r="AD30" s="46">
        <v>888</v>
      </c>
      <c r="AE30" s="48">
        <v>882</v>
      </c>
      <c r="AF30" s="27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6" t="s">
        <v>24</v>
      </c>
      <c r="B31" s="36">
        <v>870</v>
      </c>
      <c r="C31" s="41">
        <v>900</v>
      </c>
      <c r="D31" s="41">
        <v>936</v>
      </c>
      <c r="E31" s="41">
        <v>930</v>
      </c>
      <c r="F31" s="41">
        <v>876</v>
      </c>
      <c r="G31" s="41">
        <v>906</v>
      </c>
      <c r="H31" s="41">
        <v>900</v>
      </c>
      <c r="I31" s="41">
        <v>894</v>
      </c>
      <c r="J31" s="41">
        <v>894</v>
      </c>
      <c r="K31" s="41">
        <v>876</v>
      </c>
      <c r="L31" s="41">
        <v>894</v>
      </c>
      <c r="M31" s="41">
        <v>894</v>
      </c>
      <c r="N31" s="41">
        <v>912</v>
      </c>
      <c r="O31" s="41">
        <v>918</v>
      </c>
      <c r="P31" s="41">
        <v>876</v>
      </c>
      <c r="Q31" s="41">
        <v>876</v>
      </c>
      <c r="R31" s="41">
        <v>864</v>
      </c>
      <c r="S31" s="41">
        <v>900</v>
      </c>
      <c r="T31" s="41">
        <v>816</v>
      </c>
      <c r="U31" s="41">
        <v>900</v>
      </c>
      <c r="V31" s="41">
        <v>894</v>
      </c>
      <c r="W31" s="41">
        <v>0</v>
      </c>
      <c r="X31" s="41">
        <v>0</v>
      </c>
      <c r="Y31" s="41">
        <v>0</v>
      </c>
      <c r="Z31" s="41">
        <v>0</v>
      </c>
      <c r="AA31" s="41">
        <v>882</v>
      </c>
      <c r="AB31" s="41">
        <v>888</v>
      </c>
      <c r="AC31" s="41">
        <v>906</v>
      </c>
      <c r="AD31" s="41">
        <v>888</v>
      </c>
      <c r="AE31" s="42">
        <v>876</v>
      </c>
      <c r="AF31" s="27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17" t="s">
        <v>25</v>
      </c>
      <c r="B32" s="39">
        <v>876</v>
      </c>
      <c r="C32" s="45">
        <v>918</v>
      </c>
      <c r="D32" s="45">
        <v>948</v>
      </c>
      <c r="E32" s="45">
        <v>930</v>
      </c>
      <c r="F32" s="45">
        <v>858</v>
      </c>
      <c r="G32" s="45">
        <v>876</v>
      </c>
      <c r="H32" s="45">
        <v>918</v>
      </c>
      <c r="I32" s="45">
        <v>918</v>
      </c>
      <c r="J32" s="45">
        <v>888</v>
      </c>
      <c r="K32" s="45">
        <v>876</v>
      </c>
      <c r="L32" s="45">
        <v>906</v>
      </c>
      <c r="M32" s="45">
        <v>900</v>
      </c>
      <c r="N32" s="45">
        <v>894</v>
      </c>
      <c r="O32" s="45">
        <v>900</v>
      </c>
      <c r="P32" s="45">
        <v>870</v>
      </c>
      <c r="Q32" s="45">
        <v>870</v>
      </c>
      <c r="R32" s="45">
        <v>840</v>
      </c>
      <c r="S32" s="45">
        <v>924</v>
      </c>
      <c r="T32" s="45">
        <v>852</v>
      </c>
      <c r="U32" s="45">
        <v>870</v>
      </c>
      <c r="V32" s="45">
        <v>876</v>
      </c>
      <c r="W32" s="45">
        <v>0</v>
      </c>
      <c r="X32" s="45">
        <v>0</v>
      </c>
      <c r="Y32" s="45">
        <v>0</v>
      </c>
      <c r="Z32" s="45">
        <v>0</v>
      </c>
      <c r="AA32" s="45">
        <v>888</v>
      </c>
      <c r="AB32" s="45">
        <v>894</v>
      </c>
      <c r="AC32" s="45">
        <v>912</v>
      </c>
      <c r="AD32" s="45">
        <v>876</v>
      </c>
      <c r="AE32" s="47">
        <v>882</v>
      </c>
      <c r="AF32" s="27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17" t="s">
        <v>26</v>
      </c>
      <c r="B33" s="39">
        <v>858</v>
      </c>
      <c r="C33" s="45">
        <v>930</v>
      </c>
      <c r="D33" s="45">
        <v>924</v>
      </c>
      <c r="E33" s="45">
        <v>894</v>
      </c>
      <c r="F33" s="45">
        <v>870</v>
      </c>
      <c r="G33" s="45">
        <v>894</v>
      </c>
      <c r="H33" s="45">
        <v>918</v>
      </c>
      <c r="I33" s="45">
        <v>900</v>
      </c>
      <c r="J33" s="45">
        <v>888</v>
      </c>
      <c r="K33" s="45">
        <v>906</v>
      </c>
      <c r="L33" s="45">
        <v>894</v>
      </c>
      <c r="M33" s="45">
        <v>870</v>
      </c>
      <c r="N33" s="45">
        <v>870</v>
      </c>
      <c r="O33" s="45">
        <v>876</v>
      </c>
      <c r="P33" s="45">
        <v>870</v>
      </c>
      <c r="Q33" s="45">
        <v>846</v>
      </c>
      <c r="R33" s="45">
        <v>828</v>
      </c>
      <c r="S33" s="45">
        <v>924</v>
      </c>
      <c r="T33" s="45">
        <v>858</v>
      </c>
      <c r="U33" s="45">
        <v>888</v>
      </c>
      <c r="V33" s="45">
        <v>906</v>
      </c>
      <c r="W33" s="45">
        <v>0</v>
      </c>
      <c r="X33" s="45">
        <v>0</v>
      </c>
      <c r="Y33" s="45">
        <v>0</v>
      </c>
      <c r="Z33" s="45">
        <v>0</v>
      </c>
      <c r="AA33" s="45">
        <v>888</v>
      </c>
      <c r="AB33" s="45">
        <v>882</v>
      </c>
      <c r="AC33" s="45">
        <v>906</v>
      </c>
      <c r="AD33" s="45">
        <v>882</v>
      </c>
      <c r="AE33" s="47">
        <v>876</v>
      </c>
      <c r="AF33" s="27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17" t="s">
        <v>27</v>
      </c>
      <c r="B34" s="39">
        <v>864</v>
      </c>
      <c r="C34" s="45">
        <v>912</v>
      </c>
      <c r="D34" s="45">
        <v>978</v>
      </c>
      <c r="E34" s="45">
        <v>948</v>
      </c>
      <c r="F34" s="45">
        <v>882</v>
      </c>
      <c r="G34" s="45">
        <v>906</v>
      </c>
      <c r="H34" s="45">
        <v>924</v>
      </c>
      <c r="I34" s="45">
        <v>888</v>
      </c>
      <c r="J34" s="45">
        <v>900</v>
      </c>
      <c r="K34" s="45">
        <v>906</v>
      </c>
      <c r="L34" s="45">
        <v>876</v>
      </c>
      <c r="M34" s="45">
        <v>162</v>
      </c>
      <c r="N34" s="45">
        <v>888</v>
      </c>
      <c r="O34" s="45">
        <v>876</v>
      </c>
      <c r="P34" s="45">
        <v>858</v>
      </c>
      <c r="Q34" s="45">
        <v>840</v>
      </c>
      <c r="R34" s="45">
        <v>846</v>
      </c>
      <c r="S34" s="45">
        <v>900</v>
      </c>
      <c r="T34" s="45">
        <v>840</v>
      </c>
      <c r="U34" s="45">
        <v>906</v>
      </c>
      <c r="V34" s="45">
        <v>906</v>
      </c>
      <c r="W34" s="45">
        <v>0</v>
      </c>
      <c r="X34" s="45">
        <v>0</v>
      </c>
      <c r="Y34" s="45">
        <v>0</v>
      </c>
      <c r="Z34" s="45">
        <v>0</v>
      </c>
      <c r="AA34" s="45">
        <v>888</v>
      </c>
      <c r="AB34" s="45">
        <v>888</v>
      </c>
      <c r="AC34" s="45">
        <v>912</v>
      </c>
      <c r="AD34" s="45">
        <v>882</v>
      </c>
      <c r="AE34" s="47">
        <v>888</v>
      </c>
      <c r="AF34" s="27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17" t="s">
        <v>28</v>
      </c>
      <c r="B35" s="39">
        <v>870</v>
      </c>
      <c r="C35" s="45">
        <v>918</v>
      </c>
      <c r="D35" s="45">
        <v>960</v>
      </c>
      <c r="E35" s="45">
        <v>942</v>
      </c>
      <c r="F35" s="45">
        <v>834</v>
      </c>
      <c r="G35" s="45">
        <v>894</v>
      </c>
      <c r="H35" s="45">
        <v>918</v>
      </c>
      <c r="I35" s="45">
        <v>918</v>
      </c>
      <c r="J35" s="45">
        <v>918</v>
      </c>
      <c r="K35" s="45">
        <v>906</v>
      </c>
      <c r="L35" s="45">
        <v>882</v>
      </c>
      <c r="M35" s="45">
        <v>0</v>
      </c>
      <c r="N35" s="45">
        <v>864</v>
      </c>
      <c r="O35" s="45">
        <v>870</v>
      </c>
      <c r="P35" s="45">
        <v>870</v>
      </c>
      <c r="Q35" s="45">
        <v>858</v>
      </c>
      <c r="R35" s="45">
        <v>840</v>
      </c>
      <c r="S35" s="45">
        <v>912</v>
      </c>
      <c r="T35" s="45">
        <v>864</v>
      </c>
      <c r="U35" s="45">
        <v>894</v>
      </c>
      <c r="V35" s="45">
        <v>888</v>
      </c>
      <c r="W35" s="45">
        <v>0</v>
      </c>
      <c r="X35" s="45">
        <v>0</v>
      </c>
      <c r="Y35" s="45">
        <v>0</v>
      </c>
      <c r="Z35" s="45">
        <v>0</v>
      </c>
      <c r="AA35" s="45">
        <v>882</v>
      </c>
      <c r="AB35" s="45">
        <v>888</v>
      </c>
      <c r="AC35" s="45">
        <v>936</v>
      </c>
      <c r="AD35" s="45">
        <v>876</v>
      </c>
      <c r="AE35" s="47">
        <v>888</v>
      </c>
      <c r="AF35" s="27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17" t="s">
        <v>29</v>
      </c>
      <c r="B36" s="39">
        <v>870</v>
      </c>
      <c r="C36" s="45">
        <v>930</v>
      </c>
      <c r="D36" s="45">
        <v>984</v>
      </c>
      <c r="E36" s="45">
        <v>924</v>
      </c>
      <c r="F36" s="45">
        <v>882</v>
      </c>
      <c r="G36" s="45">
        <v>882</v>
      </c>
      <c r="H36" s="45">
        <v>930</v>
      </c>
      <c r="I36" s="45">
        <v>900</v>
      </c>
      <c r="J36" s="45">
        <v>888</v>
      </c>
      <c r="K36" s="45">
        <v>906</v>
      </c>
      <c r="L36" s="45">
        <v>882</v>
      </c>
      <c r="M36" s="45">
        <v>0</v>
      </c>
      <c r="N36" s="45">
        <v>864</v>
      </c>
      <c r="O36" s="45">
        <v>894</v>
      </c>
      <c r="P36" s="45">
        <v>882</v>
      </c>
      <c r="Q36" s="45">
        <v>846</v>
      </c>
      <c r="R36" s="45">
        <v>858</v>
      </c>
      <c r="S36" s="45">
        <v>906</v>
      </c>
      <c r="T36" s="45">
        <v>870</v>
      </c>
      <c r="U36" s="45">
        <v>900</v>
      </c>
      <c r="V36" s="45">
        <v>876</v>
      </c>
      <c r="W36" s="45">
        <v>0</v>
      </c>
      <c r="X36" s="45">
        <v>0</v>
      </c>
      <c r="Y36" s="45">
        <v>0</v>
      </c>
      <c r="Z36" s="45">
        <v>0</v>
      </c>
      <c r="AA36" s="45">
        <v>882</v>
      </c>
      <c r="AB36" s="45">
        <v>882</v>
      </c>
      <c r="AC36" s="45">
        <v>912</v>
      </c>
      <c r="AD36" s="45">
        <v>870</v>
      </c>
      <c r="AE36" s="47">
        <v>894</v>
      </c>
      <c r="AF36" s="27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17" t="s">
        <v>30</v>
      </c>
      <c r="B37" s="39">
        <v>858</v>
      </c>
      <c r="C37" s="45">
        <v>912</v>
      </c>
      <c r="D37" s="45">
        <v>972</v>
      </c>
      <c r="E37" s="45">
        <v>930</v>
      </c>
      <c r="F37" s="45">
        <v>882</v>
      </c>
      <c r="G37" s="45">
        <v>900</v>
      </c>
      <c r="H37" s="45">
        <v>888</v>
      </c>
      <c r="I37" s="45">
        <v>900</v>
      </c>
      <c r="J37" s="45">
        <v>882</v>
      </c>
      <c r="K37" s="45">
        <v>882</v>
      </c>
      <c r="L37" s="45">
        <v>900</v>
      </c>
      <c r="M37" s="45">
        <v>480</v>
      </c>
      <c r="N37" s="45">
        <v>894</v>
      </c>
      <c r="O37" s="45">
        <v>894</v>
      </c>
      <c r="P37" s="45">
        <v>876</v>
      </c>
      <c r="Q37" s="45">
        <v>822</v>
      </c>
      <c r="R37" s="45">
        <v>846</v>
      </c>
      <c r="S37" s="45">
        <v>918</v>
      </c>
      <c r="T37" s="45">
        <v>858</v>
      </c>
      <c r="U37" s="45">
        <v>894</v>
      </c>
      <c r="V37" s="45">
        <v>882</v>
      </c>
      <c r="W37" s="45">
        <v>0</v>
      </c>
      <c r="X37" s="45">
        <v>0</v>
      </c>
      <c r="Y37" s="45">
        <v>0</v>
      </c>
      <c r="Z37" s="45">
        <v>0</v>
      </c>
      <c r="AA37" s="45">
        <v>888</v>
      </c>
      <c r="AB37" s="45">
        <v>864</v>
      </c>
      <c r="AC37" s="45">
        <v>900</v>
      </c>
      <c r="AD37" s="45">
        <v>882</v>
      </c>
      <c r="AE37" s="47">
        <v>864</v>
      </c>
      <c r="AF37" s="27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38" t="s">
        <v>31</v>
      </c>
      <c r="B38" s="40">
        <v>876</v>
      </c>
      <c r="C38" s="46">
        <v>936</v>
      </c>
      <c r="D38" s="46">
        <v>966</v>
      </c>
      <c r="E38" s="46">
        <v>918</v>
      </c>
      <c r="F38" s="46">
        <v>876</v>
      </c>
      <c r="G38" s="46">
        <v>894</v>
      </c>
      <c r="H38" s="46">
        <v>924</v>
      </c>
      <c r="I38" s="46">
        <v>912</v>
      </c>
      <c r="J38" s="46">
        <v>906</v>
      </c>
      <c r="K38" s="46">
        <v>894</v>
      </c>
      <c r="L38" s="46">
        <v>882</v>
      </c>
      <c r="M38" s="46">
        <v>906</v>
      </c>
      <c r="N38" s="46">
        <v>888</v>
      </c>
      <c r="O38" s="46">
        <v>912</v>
      </c>
      <c r="P38" s="46">
        <v>906</v>
      </c>
      <c r="Q38" s="46">
        <v>876</v>
      </c>
      <c r="R38" s="46">
        <v>852</v>
      </c>
      <c r="S38" s="46">
        <v>864</v>
      </c>
      <c r="T38" s="46">
        <v>864</v>
      </c>
      <c r="U38" s="46">
        <v>906</v>
      </c>
      <c r="V38" s="46">
        <v>894</v>
      </c>
      <c r="W38" s="46">
        <v>0</v>
      </c>
      <c r="X38" s="46">
        <v>0</v>
      </c>
      <c r="Y38" s="46">
        <v>0</v>
      </c>
      <c r="Z38" s="46">
        <v>0</v>
      </c>
      <c r="AA38" s="46">
        <v>888</v>
      </c>
      <c r="AB38" s="46">
        <v>900</v>
      </c>
      <c r="AC38" s="46">
        <v>906</v>
      </c>
      <c r="AD38" s="46">
        <v>882</v>
      </c>
      <c r="AE38" s="48">
        <v>870</v>
      </c>
      <c r="AF38" s="27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6" t="s">
        <v>32</v>
      </c>
      <c r="B39" s="36">
        <v>870</v>
      </c>
      <c r="C39" s="41">
        <v>942</v>
      </c>
      <c r="D39" s="41">
        <v>984</v>
      </c>
      <c r="E39" s="41">
        <v>954</v>
      </c>
      <c r="F39" s="41">
        <v>894</v>
      </c>
      <c r="G39" s="41">
        <v>894</v>
      </c>
      <c r="H39" s="41">
        <v>900</v>
      </c>
      <c r="I39" s="41">
        <v>918</v>
      </c>
      <c r="J39" s="41">
        <v>900</v>
      </c>
      <c r="K39" s="41">
        <v>918</v>
      </c>
      <c r="L39" s="41">
        <v>918</v>
      </c>
      <c r="M39" s="41">
        <v>936</v>
      </c>
      <c r="N39" s="41">
        <v>882</v>
      </c>
      <c r="O39" s="41">
        <v>906</v>
      </c>
      <c r="P39" s="41">
        <v>888</v>
      </c>
      <c r="Q39" s="41">
        <v>888</v>
      </c>
      <c r="R39" s="41">
        <v>840</v>
      </c>
      <c r="S39" s="41">
        <v>876</v>
      </c>
      <c r="T39" s="41">
        <v>846</v>
      </c>
      <c r="U39" s="41">
        <v>918</v>
      </c>
      <c r="V39" s="41">
        <v>882</v>
      </c>
      <c r="W39" s="41">
        <v>0</v>
      </c>
      <c r="X39" s="41">
        <v>0</v>
      </c>
      <c r="Y39" s="41">
        <v>0</v>
      </c>
      <c r="Z39" s="41">
        <v>0</v>
      </c>
      <c r="AA39" s="41">
        <v>900</v>
      </c>
      <c r="AB39" s="41">
        <v>894</v>
      </c>
      <c r="AC39" s="41">
        <v>912</v>
      </c>
      <c r="AD39" s="41">
        <v>900</v>
      </c>
      <c r="AE39" s="42">
        <v>900</v>
      </c>
      <c r="AF39" s="27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17" t="s">
        <v>33</v>
      </c>
      <c r="B40" s="39">
        <v>882</v>
      </c>
      <c r="C40" s="45">
        <v>936</v>
      </c>
      <c r="D40" s="45">
        <v>972</v>
      </c>
      <c r="E40" s="45">
        <v>948</v>
      </c>
      <c r="F40" s="45">
        <v>894</v>
      </c>
      <c r="G40" s="45">
        <v>894</v>
      </c>
      <c r="H40" s="45">
        <v>906</v>
      </c>
      <c r="I40" s="45">
        <v>930</v>
      </c>
      <c r="J40" s="45">
        <v>912</v>
      </c>
      <c r="K40" s="45">
        <v>888</v>
      </c>
      <c r="L40" s="45">
        <v>912</v>
      </c>
      <c r="M40" s="45">
        <v>924</v>
      </c>
      <c r="N40" s="45">
        <v>894</v>
      </c>
      <c r="O40" s="45">
        <v>906</v>
      </c>
      <c r="P40" s="45">
        <v>894</v>
      </c>
      <c r="Q40" s="45">
        <v>888</v>
      </c>
      <c r="R40" s="45">
        <v>876</v>
      </c>
      <c r="S40" s="45">
        <v>888</v>
      </c>
      <c r="T40" s="45">
        <v>870</v>
      </c>
      <c r="U40" s="45">
        <v>912</v>
      </c>
      <c r="V40" s="45">
        <v>864</v>
      </c>
      <c r="W40" s="45">
        <v>0</v>
      </c>
      <c r="X40" s="45">
        <v>0</v>
      </c>
      <c r="Y40" s="45">
        <v>0</v>
      </c>
      <c r="Z40" s="45">
        <v>0</v>
      </c>
      <c r="AA40" s="45">
        <v>906</v>
      </c>
      <c r="AB40" s="45">
        <v>906</v>
      </c>
      <c r="AC40" s="45">
        <v>894</v>
      </c>
      <c r="AD40" s="45">
        <v>924</v>
      </c>
      <c r="AE40" s="47">
        <v>918</v>
      </c>
      <c r="AF40" s="27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17" t="s">
        <v>34</v>
      </c>
      <c r="B41" s="39">
        <v>912</v>
      </c>
      <c r="C41" s="45">
        <v>936</v>
      </c>
      <c r="D41" s="45">
        <v>936</v>
      </c>
      <c r="E41" s="45">
        <v>912</v>
      </c>
      <c r="F41" s="45">
        <v>900</v>
      </c>
      <c r="G41" s="45">
        <v>906</v>
      </c>
      <c r="H41" s="45">
        <v>894</v>
      </c>
      <c r="I41" s="45">
        <v>906</v>
      </c>
      <c r="J41" s="45">
        <v>918</v>
      </c>
      <c r="K41" s="45">
        <v>900</v>
      </c>
      <c r="L41" s="45">
        <v>900</v>
      </c>
      <c r="M41" s="45">
        <v>930</v>
      </c>
      <c r="N41" s="45">
        <v>894</v>
      </c>
      <c r="O41" s="45">
        <v>900</v>
      </c>
      <c r="P41" s="45">
        <v>894</v>
      </c>
      <c r="Q41" s="45">
        <v>876</v>
      </c>
      <c r="R41" s="45">
        <v>876</v>
      </c>
      <c r="S41" s="45">
        <v>882</v>
      </c>
      <c r="T41" s="45">
        <v>858</v>
      </c>
      <c r="U41" s="45">
        <v>918</v>
      </c>
      <c r="V41" s="45">
        <v>906</v>
      </c>
      <c r="W41" s="45">
        <v>0</v>
      </c>
      <c r="X41" s="45">
        <v>0</v>
      </c>
      <c r="Y41" s="45">
        <v>0</v>
      </c>
      <c r="Z41" s="45">
        <v>0</v>
      </c>
      <c r="AA41" s="45">
        <v>918</v>
      </c>
      <c r="AB41" s="45">
        <v>906</v>
      </c>
      <c r="AC41" s="45">
        <v>912</v>
      </c>
      <c r="AD41" s="45">
        <v>924</v>
      </c>
      <c r="AE41" s="47">
        <v>876</v>
      </c>
      <c r="AF41" s="27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17" t="s">
        <v>35</v>
      </c>
      <c r="B42" s="39">
        <v>894</v>
      </c>
      <c r="C42" s="45">
        <v>900</v>
      </c>
      <c r="D42" s="45">
        <v>936</v>
      </c>
      <c r="E42" s="45">
        <v>888</v>
      </c>
      <c r="F42" s="45">
        <v>906</v>
      </c>
      <c r="G42" s="45">
        <v>900</v>
      </c>
      <c r="H42" s="45">
        <v>882</v>
      </c>
      <c r="I42" s="45">
        <v>888</v>
      </c>
      <c r="J42" s="45">
        <v>900</v>
      </c>
      <c r="K42" s="45">
        <v>900</v>
      </c>
      <c r="L42" s="45">
        <v>900</v>
      </c>
      <c r="M42" s="45">
        <v>918</v>
      </c>
      <c r="N42" s="45">
        <v>876</v>
      </c>
      <c r="O42" s="45">
        <v>876</v>
      </c>
      <c r="P42" s="45">
        <v>912</v>
      </c>
      <c r="Q42" s="45">
        <v>894</v>
      </c>
      <c r="R42" s="45">
        <v>888</v>
      </c>
      <c r="S42" s="45">
        <v>888</v>
      </c>
      <c r="T42" s="45">
        <v>888</v>
      </c>
      <c r="U42" s="45">
        <v>930</v>
      </c>
      <c r="V42" s="45">
        <v>894</v>
      </c>
      <c r="W42" s="45">
        <v>0</v>
      </c>
      <c r="X42" s="45">
        <v>0</v>
      </c>
      <c r="Y42" s="45">
        <v>0</v>
      </c>
      <c r="Z42" s="45">
        <v>0</v>
      </c>
      <c r="AA42" s="45">
        <v>870</v>
      </c>
      <c r="AB42" s="45">
        <v>894</v>
      </c>
      <c r="AC42" s="45">
        <v>906</v>
      </c>
      <c r="AD42" s="45">
        <v>888</v>
      </c>
      <c r="AE42" s="47">
        <v>876</v>
      </c>
      <c r="AF42" s="27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17" t="s">
        <v>36</v>
      </c>
      <c r="B43" s="39">
        <v>852</v>
      </c>
      <c r="C43" s="45">
        <v>846</v>
      </c>
      <c r="D43" s="45">
        <v>858</v>
      </c>
      <c r="E43" s="45">
        <v>828</v>
      </c>
      <c r="F43" s="45">
        <v>858</v>
      </c>
      <c r="G43" s="45">
        <v>822</v>
      </c>
      <c r="H43" s="45">
        <v>834</v>
      </c>
      <c r="I43" s="45">
        <v>810</v>
      </c>
      <c r="J43" s="45">
        <v>822</v>
      </c>
      <c r="K43" s="45">
        <v>798</v>
      </c>
      <c r="L43" s="45">
        <v>804</v>
      </c>
      <c r="M43" s="45">
        <v>846</v>
      </c>
      <c r="N43" s="45">
        <v>828</v>
      </c>
      <c r="O43" s="45">
        <v>828</v>
      </c>
      <c r="P43" s="45">
        <v>804</v>
      </c>
      <c r="Q43" s="45">
        <v>786</v>
      </c>
      <c r="R43" s="45">
        <v>822</v>
      </c>
      <c r="S43" s="45">
        <v>804</v>
      </c>
      <c r="T43" s="45">
        <v>834</v>
      </c>
      <c r="U43" s="45">
        <v>840</v>
      </c>
      <c r="V43" s="45">
        <v>810</v>
      </c>
      <c r="W43" s="45">
        <v>0</v>
      </c>
      <c r="X43" s="45">
        <v>0</v>
      </c>
      <c r="Y43" s="45">
        <v>0</v>
      </c>
      <c r="Z43" s="45">
        <v>0</v>
      </c>
      <c r="AA43" s="45">
        <v>828</v>
      </c>
      <c r="AB43" s="45">
        <v>828</v>
      </c>
      <c r="AC43" s="45">
        <v>846</v>
      </c>
      <c r="AD43" s="45">
        <v>858</v>
      </c>
      <c r="AE43" s="47">
        <v>816</v>
      </c>
      <c r="AF43" s="27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17" t="s">
        <v>37</v>
      </c>
      <c r="B44" s="39">
        <v>846</v>
      </c>
      <c r="C44" s="45">
        <v>900</v>
      </c>
      <c r="D44" s="45">
        <v>882</v>
      </c>
      <c r="E44" s="45">
        <v>828</v>
      </c>
      <c r="F44" s="45">
        <v>900</v>
      </c>
      <c r="G44" s="45">
        <v>822</v>
      </c>
      <c r="H44" s="45">
        <v>858</v>
      </c>
      <c r="I44" s="45">
        <v>864</v>
      </c>
      <c r="J44" s="45">
        <v>822</v>
      </c>
      <c r="K44" s="45">
        <v>840</v>
      </c>
      <c r="L44" s="45">
        <v>852</v>
      </c>
      <c r="M44" s="45">
        <v>870</v>
      </c>
      <c r="N44" s="45">
        <v>822</v>
      </c>
      <c r="O44" s="45">
        <v>810</v>
      </c>
      <c r="P44" s="45">
        <v>810</v>
      </c>
      <c r="Q44" s="45">
        <v>852</v>
      </c>
      <c r="R44" s="45">
        <v>810</v>
      </c>
      <c r="S44" s="45">
        <v>810</v>
      </c>
      <c r="T44" s="45">
        <v>810</v>
      </c>
      <c r="U44" s="45">
        <v>816</v>
      </c>
      <c r="V44" s="45">
        <v>840</v>
      </c>
      <c r="W44" s="45">
        <v>0</v>
      </c>
      <c r="X44" s="45">
        <v>0</v>
      </c>
      <c r="Y44" s="45">
        <v>0</v>
      </c>
      <c r="Z44" s="45">
        <v>0</v>
      </c>
      <c r="AA44" s="45">
        <v>840</v>
      </c>
      <c r="AB44" s="45">
        <v>864</v>
      </c>
      <c r="AC44" s="45">
        <v>828</v>
      </c>
      <c r="AD44" s="45">
        <v>870</v>
      </c>
      <c r="AE44" s="47">
        <v>834</v>
      </c>
      <c r="AF44" s="27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17" t="s">
        <v>38</v>
      </c>
      <c r="B45" s="39">
        <v>918</v>
      </c>
      <c r="C45" s="45">
        <v>918</v>
      </c>
      <c r="D45" s="45">
        <v>936</v>
      </c>
      <c r="E45" s="45">
        <v>894</v>
      </c>
      <c r="F45" s="45">
        <v>828</v>
      </c>
      <c r="G45" s="45">
        <v>924</v>
      </c>
      <c r="H45" s="45">
        <v>894</v>
      </c>
      <c r="I45" s="45">
        <v>882</v>
      </c>
      <c r="J45" s="45">
        <v>888</v>
      </c>
      <c r="K45" s="45">
        <v>894</v>
      </c>
      <c r="L45" s="45">
        <v>906</v>
      </c>
      <c r="M45" s="45">
        <v>912</v>
      </c>
      <c r="N45" s="45">
        <v>918</v>
      </c>
      <c r="O45" s="45">
        <v>918</v>
      </c>
      <c r="P45" s="45">
        <v>906</v>
      </c>
      <c r="Q45" s="45">
        <v>894</v>
      </c>
      <c r="R45" s="45">
        <v>894</v>
      </c>
      <c r="S45" s="45">
        <v>906</v>
      </c>
      <c r="T45" s="45">
        <v>864</v>
      </c>
      <c r="U45" s="45">
        <v>906</v>
      </c>
      <c r="V45" s="45">
        <v>882</v>
      </c>
      <c r="W45" s="45">
        <v>0</v>
      </c>
      <c r="X45" s="45">
        <v>0</v>
      </c>
      <c r="Y45" s="45">
        <v>0</v>
      </c>
      <c r="Z45" s="45">
        <v>0</v>
      </c>
      <c r="AA45" s="45">
        <v>918</v>
      </c>
      <c r="AB45" s="45">
        <v>906</v>
      </c>
      <c r="AC45" s="45">
        <v>900</v>
      </c>
      <c r="AD45" s="45">
        <v>822</v>
      </c>
      <c r="AE45" s="47">
        <v>894</v>
      </c>
      <c r="AF45" s="27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17" t="s">
        <v>39</v>
      </c>
      <c r="B46" s="39">
        <v>936</v>
      </c>
      <c r="C46" s="45">
        <v>942</v>
      </c>
      <c r="D46" s="45">
        <v>942</v>
      </c>
      <c r="E46" s="45">
        <v>894</v>
      </c>
      <c r="F46" s="45">
        <v>906</v>
      </c>
      <c r="G46" s="45">
        <v>894</v>
      </c>
      <c r="H46" s="45">
        <v>930</v>
      </c>
      <c r="I46" s="45">
        <v>900</v>
      </c>
      <c r="J46" s="45">
        <v>888</v>
      </c>
      <c r="K46" s="45">
        <v>882</v>
      </c>
      <c r="L46" s="45">
        <v>906</v>
      </c>
      <c r="M46" s="45">
        <v>918</v>
      </c>
      <c r="N46" s="45">
        <v>888</v>
      </c>
      <c r="O46" s="45">
        <v>906</v>
      </c>
      <c r="P46" s="45">
        <v>912</v>
      </c>
      <c r="Q46" s="45">
        <v>912</v>
      </c>
      <c r="R46" s="45">
        <v>900</v>
      </c>
      <c r="S46" s="45">
        <v>900</v>
      </c>
      <c r="T46" s="45">
        <v>894</v>
      </c>
      <c r="U46" s="45">
        <v>912</v>
      </c>
      <c r="V46" s="45">
        <v>894</v>
      </c>
      <c r="W46" s="45">
        <v>0</v>
      </c>
      <c r="X46" s="45">
        <v>0</v>
      </c>
      <c r="Y46" s="45">
        <v>0</v>
      </c>
      <c r="Z46" s="45">
        <v>0</v>
      </c>
      <c r="AA46" s="45">
        <v>918</v>
      </c>
      <c r="AB46" s="45">
        <v>894</v>
      </c>
      <c r="AC46" s="45">
        <v>918</v>
      </c>
      <c r="AD46" s="45">
        <v>900</v>
      </c>
      <c r="AE46" s="47">
        <v>894</v>
      </c>
      <c r="AF46" s="27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17" t="s">
        <v>40</v>
      </c>
      <c r="B47" s="39">
        <v>942</v>
      </c>
      <c r="C47" s="45">
        <v>936</v>
      </c>
      <c r="D47" s="45">
        <v>930</v>
      </c>
      <c r="E47" s="45">
        <v>906</v>
      </c>
      <c r="F47" s="45">
        <v>930</v>
      </c>
      <c r="G47" s="45">
        <v>918</v>
      </c>
      <c r="H47" s="45">
        <v>912</v>
      </c>
      <c r="I47" s="45">
        <v>882</v>
      </c>
      <c r="J47" s="45">
        <v>906</v>
      </c>
      <c r="K47" s="45">
        <v>900</v>
      </c>
      <c r="L47" s="45">
        <v>906</v>
      </c>
      <c r="M47" s="45">
        <v>912</v>
      </c>
      <c r="N47" s="45">
        <v>906</v>
      </c>
      <c r="O47" s="45">
        <v>924</v>
      </c>
      <c r="P47" s="45">
        <v>924</v>
      </c>
      <c r="Q47" s="45">
        <v>912</v>
      </c>
      <c r="R47" s="45">
        <v>906</v>
      </c>
      <c r="S47" s="45">
        <v>894</v>
      </c>
      <c r="T47" s="45">
        <v>888</v>
      </c>
      <c r="U47" s="45">
        <v>906</v>
      </c>
      <c r="V47" s="45">
        <v>900</v>
      </c>
      <c r="W47" s="45">
        <v>0</v>
      </c>
      <c r="X47" s="45">
        <v>0</v>
      </c>
      <c r="Y47" s="45">
        <v>0</v>
      </c>
      <c r="Z47" s="45">
        <v>0</v>
      </c>
      <c r="AA47" s="45">
        <v>900</v>
      </c>
      <c r="AB47" s="45">
        <v>918</v>
      </c>
      <c r="AC47" s="45">
        <v>924</v>
      </c>
      <c r="AD47" s="45">
        <v>894</v>
      </c>
      <c r="AE47" s="47">
        <v>912</v>
      </c>
      <c r="AF47" s="27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17" t="s">
        <v>41</v>
      </c>
      <c r="B48" s="39">
        <v>924</v>
      </c>
      <c r="C48" s="45">
        <v>936</v>
      </c>
      <c r="D48" s="45">
        <v>924</v>
      </c>
      <c r="E48" s="45">
        <v>906</v>
      </c>
      <c r="F48" s="45">
        <v>924</v>
      </c>
      <c r="G48" s="45">
        <v>918</v>
      </c>
      <c r="H48" s="45">
        <v>900</v>
      </c>
      <c r="I48" s="45">
        <v>894</v>
      </c>
      <c r="J48" s="45">
        <v>900</v>
      </c>
      <c r="K48" s="45">
        <v>912</v>
      </c>
      <c r="L48" s="45">
        <v>918</v>
      </c>
      <c r="M48" s="45">
        <v>906</v>
      </c>
      <c r="N48" s="45">
        <v>918</v>
      </c>
      <c r="O48" s="45">
        <v>912</v>
      </c>
      <c r="P48" s="45">
        <v>900</v>
      </c>
      <c r="Q48" s="45">
        <v>906</v>
      </c>
      <c r="R48" s="45">
        <v>888</v>
      </c>
      <c r="S48" s="45">
        <v>906</v>
      </c>
      <c r="T48" s="45">
        <v>888</v>
      </c>
      <c r="U48" s="45">
        <v>888</v>
      </c>
      <c r="V48" s="45">
        <v>900</v>
      </c>
      <c r="W48" s="45">
        <v>0</v>
      </c>
      <c r="X48" s="45">
        <v>0</v>
      </c>
      <c r="Y48" s="45">
        <v>0</v>
      </c>
      <c r="Z48" s="45">
        <v>0</v>
      </c>
      <c r="AA48" s="45">
        <v>918</v>
      </c>
      <c r="AB48" s="45">
        <v>900</v>
      </c>
      <c r="AC48" s="45">
        <v>912</v>
      </c>
      <c r="AD48" s="45">
        <v>918</v>
      </c>
      <c r="AE48" s="47">
        <v>894</v>
      </c>
      <c r="AF48" s="27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17" t="s">
        <v>42</v>
      </c>
      <c r="B49" s="39">
        <v>936</v>
      </c>
      <c r="C49" s="45">
        <v>942</v>
      </c>
      <c r="D49" s="45">
        <v>912</v>
      </c>
      <c r="E49" s="45">
        <v>888</v>
      </c>
      <c r="F49" s="45">
        <v>888</v>
      </c>
      <c r="G49" s="45">
        <v>906</v>
      </c>
      <c r="H49" s="45">
        <v>912</v>
      </c>
      <c r="I49" s="45">
        <v>894</v>
      </c>
      <c r="J49" s="45">
        <v>912</v>
      </c>
      <c r="K49" s="45">
        <v>924</v>
      </c>
      <c r="L49" s="45">
        <v>882</v>
      </c>
      <c r="M49" s="45">
        <v>894</v>
      </c>
      <c r="N49" s="45">
        <v>888</v>
      </c>
      <c r="O49" s="45">
        <v>894</v>
      </c>
      <c r="P49" s="45">
        <v>912</v>
      </c>
      <c r="Q49" s="45">
        <v>900</v>
      </c>
      <c r="R49" s="45">
        <v>912</v>
      </c>
      <c r="S49" s="45">
        <v>918</v>
      </c>
      <c r="T49" s="45">
        <v>894</v>
      </c>
      <c r="U49" s="45">
        <v>930</v>
      </c>
      <c r="V49" s="45">
        <v>906</v>
      </c>
      <c r="W49" s="45">
        <v>0</v>
      </c>
      <c r="X49" s="45">
        <v>0</v>
      </c>
      <c r="Y49" s="45">
        <v>0</v>
      </c>
      <c r="Z49" s="45">
        <v>0</v>
      </c>
      <c r="AA49" s="45">
        <v>918</v>
      </c>
      <c r="AB49" s="45">
        <v>912</v>
      </c>
      <c r="AC49" s="45">
        <v>912</v>
      </c>
      <c r="AD49" s="45">
        <v>906</v>
      </c>
      <c r="AE49" s="47">
        <v>912</v>
      </c>
      <c r="AF49" s="27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38" t="s">
        <v>43</v>
      </c>
      <c r="B50" s="40">
        <v>954</v>
      </c>
      <c r="C50" s="46">
        <v>936</v>
      </c>
      <c r="D50" s="46">
        <v>930</v>
      </c>
      <c r="E50" s="46">
        <v>924</v>
      </c>
      <c r="F50" s="46">
        <v>912</v>
      </c>
      <c r="G50" s="46">
        <v>924</v>
      </c>
      <c r="H50" s="46">
        <v>924</v>
      </c>
      <c r="I50" s="46">
        <v>894</v>
      </c>
      <c r="J50" s="46">
        <v>912</v>
      </c>
      <c r="K50" s="46">
        <v>912</v>
      </c>
      <c r="L50" s="46">
        <v>900</v>
      </c>
      <c r="M50" s="46">
        <v>924</v>
      </c>
      <c r="N50" s="46">
        <v>900</v>
      </c>
      <c r="O50" s="46">
        <v>918</v>
      </c>
      <c r="P50" s="46">
        <v>888</v>
      </c>
      <c r="Q50" s="46">
        <v>882</v>
      </c>
      <c r="R50" s="46">
        <v>900</v>
      </c>
      <c r="S50" s="46">
        <v>906</v>
      </c>
      <c r="T50" s="46">
        <v>906</v>
      </c>
      <c r="U50" s="46">
        <v>912</v>
      </c>
      <c r="V50" s="46">
        <v>918</v>
      </c>
      <c r="W50" s="46">
        <v>0</v>
      </c>
      <c r="X50" s="46">
        <v>0</v>
      </c>
      <c r="Y50" s="46">
        <v>0</v>
      </c>
      <c r="Z50" s="46">
        <v>0</v>
      </c>
      <c r="AA50" s="46">
        <v>924</v>
      </c>
      <c r="AB50" s="46">
        <v>912</v>
      </c>
      <c r="AC50" s="46">
        <v>918</v>
      </c>
      <c r="AD50" s="46">
        <v>918</v>
      </c>
      <c r="AE50" s="48">
        <v>906</v>
      </c>
      <c r="AF50" s="27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6" t="s">
        <v>44</v>
      </c>
      <c r="B51" s="36">
        <v>924</v>
      </c>
      <c r="C51" s="41">
        <v>942</v>
      </c>
      <c r="D51" s="41">
        <v>948</v>
      </c>
      <c r="E51" s="41">
        <v>924</v>
      </c>
      <c r="F51" s="41">
        <v>918</v>
      </c>
      <c r="G51" s="41">
        <v>924</v>
      </c>
      <c r="H51" s="41">
        <v>912</v>
      </c>
      <c r="I51" s="41">
        <v>912</v>
      </c>
      <c r="J51" s="41">
        <v>894</v>
      </c>
      <c r="K51" s="41">
        <v>906</v>
      </c>
      <c r="L51" s="41">
        <v>906</v>
      </c>
      <c r="M51" s="41">
        <v>906</v>
      </c>
      <c r="N51" s="41">
        <v>912</v>
      </c>
      <c r="O51" s="41">
        <v>918</v>
      </c>
      <c r="P51" s="41">
        <v>900</v>
      </c>
      <c r="Q51" s="41">
        <v>900</v>
      </c>
      <c r="R51" s="41">
        <v>906</v>
      </c>
      <c r="S51" s="41">
        <v>912</v>
      </c>
      <c r="T51" s="41">
        <v>900</v>
      </c>
      <c r="U51" s="41">
        <v>924</v>
      </c>
      <c r="V51" s="41">
        <v>912</v>
      </c>
      <c r="W51" s="41">
        <v>0</v>
      </c>
      <c r="X51" s="41">
        <v>0</v>
      </c>
      <c r="Y51" s="41">
        <v>0</v>
      </c>
      <c r="Z51" s="41">
        <v>0</v>
      </c>
      <c r="AA51" s="41">
        <v>924</v>
      </c>
      <c r="AB51" s="41">
        <v>912</v>
      </c>
      <c r="AC51" s="41">
        <v>924</v>
      </c>
      <c r="AD51" s="41">
        <v>912</v>
      </c>
      <c r="AE51" s="42">
        <v>912</v>
      </c>
      <c r="AF51" s="27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17" t="s">
        <v>45</v>
      </c>
      <c r="B52" s="39">
        <v>936</v>
      </c>
      <c r="C52" s="45">
        <v>954</v>
      </c>
      <c r="D52" s="45">
        <v>936</v>
      </c>
      <c r="E52" s="45">
        <v>930</v>
      </c>
      <c r="F52" s="45">
        <v>900</v>
      </c>
      <c r="G52" s="45">
        <v>912</v>
      </c>
      <c r="H52" s="45">
        <v>906</v>
      </c>
      <c r="I52" s="45">
        <v>900</v>
      </c>
      <c r="J52" s="45">
        <v>912</v>
      </c>
      <c r="K52" s="45">
        <v>906</v>
      </c>
      <c r="L52" s="45">
        <v>906</v>
      </c>
      <c r="M52" s="45">
        <v>918</v>
      </c>
      <c r="N52" s="45">
        <v>906</v>
      </c>
      <c r="O52" s="45">
        <v>918</v>
      </c>
      <c r="P52" s="45">
        <v>924</v>
      </c>
      <c r="Q52" s="45">
        <v>900</v>
      </c>
      <c r="R52" s="45">
        <v>924</v>
      </c>
      <c r="S52" s="45">
        <v>918</v>
      </c>
      <c r="T52" s="45">
        <v>906</v>
      </c>
      <c r="U52" s="45">
        <v>918</v>
      </c>
      <c r="V52" s="45">
        <v>924</v>
      </c>
      <c r="W52" s="45">
        <v>0</v>
      </c>
      <c r="X52" s="45">
        <v>0</v>
      </c>
      <c r="Y52" s="45">
        <v>0</v>
      </c>
      <c r="Z52" s="45">
        <v>0</v>
      </c>
      <c r="AA52" s="45">
        <v>924</v>
      </c>
      <c r="AB52" s="45">
        <v>912</v>
      </c>
      <c r="AC52" s="45">
        <v>906</v>
      </c>
      <c r="AD52" s="45">
        <v>912</v>
      </c>
      <c r="AE52" s="47">
        <v>918</v>
      </c>
      <c r="AF52" s="27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17" t="s">
        <v>46</v>
      </c>
      <c r="B53" s="39">
        <v>948</v>
      </c>
      <c r="C53" s="45">
        <v>942</v>
      </c>
      <c r="D53" s="45">
        <v>918</v>
      </c>
      <c r="E53" s="45">
        <v>936</v>
      </c>
      <c r="F53" s="45">
        <v>918</v>
      </c>
      <c r="G53" s="45">
        <v>912</v>
      </c>
      <c r="H53" s="45">
        <v>906</v>
      </c>
      <c r="I53" s="45">
        <v>900</v>
      </c>
      <c r="J53" s="45">
        <v>912</v>
      </c>
      <c r="K53" s="45">
        <v>900</v>
      </c>
      <c r="L53" s="45">
        <v>912</v>
      </c>
      <c r="M53" s="45">
        <v>912</v>
      </c>
      <c r="N53" s="45">
        <v>918</v>
      </c>
      <c r="O53" s="45">
        <v>912</v>
      </c>
      <c r="P53" s="45">
        <v>912</v>
      </c>
      <c r="Q53" s="45">
        <v>912</v>
      </c>
      <c r="R53" s="45">
        <v>906</v>
      </c>
      <c r="S53" s="45">
        <v>888</v>
      </c>
      <c r="T53" s="45">
        <v>918</v>
      </c>
      <c r="U53" s="45">
        <v>918</v>
      </c>
      <c r="V53" s="45">
        <v>900</v>
      </c>
      <c r="W53" s="45">
        <v>0</v>
      </c>
      <c r="X53" s="45">
        <v>0</v>
      </c>
      <c r="Y53" s="45">
        <v>0</v>
      </c>
      <c r="Z53" s="45">
        <v>0</v>
      </c>
      <c r="AA53" s="45">
        <v>906</v>
      </c>
      <c r="AB53" s="45">
        <v>906</v>
      </c>
      <c r="AC53" s="45">
        <v>918</v>
      </c>
      <c r="AD53" s="45">
        <v>912</v>
      </c>
      <c r="AE53" s="47">
        <v>894</v>
      </c>
      <c r="AF53" s="27"/>
      <c r="AG53" s="55" t="str">
        <f>CONCATENATE(B3,"合計")</f>
        <v>6月合計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18" t="s">
        <v>47</v>
      </c>
      <c r="B54" s="40">
        <v>948</v>
      </c>
      <c r="C54" s="46">
        <v>954</v>
      </c>
      <c r="D54" s="46">
        <v>912</v>
      </c>
      <c r="E54" s="46">
        <v>912</v>
      </c>
      <c r="F54" s="46">
        <v>906</v>
      </c>
      <c r="G54" s="46">
        <v>924</v>
      </c>
      <c r="H54" s="46">
        <v>900</v>
      </c>
      <c r="I54" s="46">
        <v>906</v>
      </c>
      <c r="J54" s="46">
        <v>894</v>
      </c>
      <c r="K54" s="46">
        <v>894</v>
      </c>
      <c r="L54" s="46">
        <v>936</v>
      </c>
      <c r="M54" s="46">
        <v>918</v>
      </c>
      <c r="N54" s="46">
        <v>918</v>
      </c>
      <c r="O54" s="46">
        <v>942</v>
      </c>
      <c r="P54" s="46">
        <v>912</v>
      </c>
      <c r="Q54" s="46">
        <v>930</v>
      </c>
      <c r="R54" s="46">
        <v>882</v>
      </c>
      <c r="S54" s="46">
        <v>906</v>
      </c>
      <c r="T54" s="46">
        <v>876</v>
      </c>
      <c r="U54" s="46">
        <v>906</v>
      </c>
      <c r="V54" s="46">
        <v>906</v>
      </c>
      <c r="W54" s="46">
        <v>0</v>
      </c>
      <c r="X54" s="46">
        <v>0</v>
      </c>
      <c r="Y54" s="46">
        <v>0</v>
      </c>
      <c r="Z54" s="46">
        <v>0</v>
      </c>
      <c r="AA54" s="46">
        <v>906</v>
      </c>
      <c r="AB54" s="46">
        <v>912</v>
      </c>
      <c r="AC54" s="46">
        <v>912</v>
      </c>
      <c r="AD54" s="46">
        <v>906</v>
      </c>
      <c r="AE54" s="48">
        <v>912</v>
      </c>
      <c r="AF54" s="29"/>
      <c r="AG54" s="55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19" t="s">
        <v>51</v>
      </c>
      <c r="B55" s="8">
        <f>SUM(B7:B54)</f>
        <v>43932</v>
      </c>
      <c r="C55" s="9">
        <f t="shared" ref="C55:AE55" si="3">SUM(C7:C54)</f>
        <v>44406</v>
      </c>
      <c r="D55" s="9">
        <f t="shared" si="3"/>
        <v>45120</v>
      </c>
      <c r="E55" s="9">
        <f t="shared" si="3"/>
        <v>44358</v>
      </c>
      <c r="F55" s="9">
        <f t="shared" si="3"/>
        <v>42606</v>
      </c>
      <c r="G55" s="9">
        <f t="shared" si="3"/>
        <v>43080</v>
      </c>
      <c r="H55" s="9">
        <f>SUM(H7:H54)</f>
        <v>43320</v>
      </c>
      <c r="I55" s="9">
        <f t="shared" si="3"/>
        <v>43056</v>
      </c>
      <c r="J55" s="9">
        <f t="shared" si="3"/>
        <v>42990</v>
      </c>
      <c r="K55" s="9">
        <f t="shared" si="3"/>
        <v>42660</v>
      </c>
      <c r="L55" s="9">
        <f t="shared" si="3"/>
        <v>43008</v>
      </c>
      <c r="M55" s="9">
        <f t="shared" si="3"/>
        <v>40182</v>
      </c>
      <c r="N55" s="9">
        <f t="shared" si="3"/>
        <v>42882</v>
      </c>
      <c r="O55" s="9">
        <f>SUM(O7:O54)</f>
        <v>42996</v>
      </c>
      <c r="P55" s="9">
        <f t="shared" si="3"/>
        <v>42630</v>
      </c>
      <c r="Q55" s="9">
        <f t="shared" si="3"/>
        <v>42156</v>
      </c>
      <c r="R55" s="9">
        <f t="shared" si="3"/>
        <v>41946</v>
      </c>
      <c r="S55" s="9">
        <f t="shared" si="3"/>
        <v>43650</v>
      </c>
      <c r="T55" s="9">
        <f t="shared" si="3"/>
        <v>41874</v>
      </c>
      <c r="U55" s="9">
        <f t="shared" si="3"/>
        <v>43020</v>
      </c>
      <c r="V55" s="9">
        <f>SUM(V7:V54)</f>
        <v>42876</v>
      </c>
      <c r="W55" s="9">
        <f t="shared" si="3"/>
        <v>14838</v>
      </c>
      <c r="X55" s="9">
        <f t="shared" si="3"/>
        <v>0</v>
      </c>
      <c r="Y55" s="9">
        <f t="shared" si="3"/>
        <v>0</v>
      </c>
      <c r="Z55" s="9">
        <f t="shared" si="3"/>
        <v>0</v>
      </c>
      <c r="AA55" s="9">
        <f t="shared" si="3"/>
        <v>22812</v>
      </c>
      <c r="AB55" s="9">
        <f t="shared" si="3"/>
        <v>42756</v>
      </c>
      <c r="AC55" s="9">
        <f>SUM(AC7:AC54)</f>
        <v>43206</v>
      </c>
      <c r="AD55" s="9">
        <f t="shared" si="3"/>
        <v>42858</v>
      </c>
      <c r="AE55" s="10">
        <f t="shared" si="3"/>
        <v>42726</v>
      </c>
      <c r="AF55" s="28"/>
      <c r="AG55" s="50">
        <f>SUM(B55:AE55)</f>
        <v>1111944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0" t="s">
        <v>54</v>
      </c>
      <c r="B56" s="7">
        <f t="shared" ref="B56:AE56" si="4">IF(B4="",SUM(B23:B50),0)</f>
        <v>24960</v>
      </c>
      <c r="C56" s="7">
        <f t="shared" si="4"/>
        <v>25770</v>
      </c>
      <c r="D56" s="7">
        <f t="shared" si="4"/>
        <v>26172</v>
      </c>
      <c r="E56" s="7">
        <f t="shared" si="4"/>
        <v>25542</v>
      </c>
      <c r="F56" s="7">
        <f t="shared" si="4"/>
        <v>24522</v>
      </c>
      <c r="G56" s="7">
        <f t="shared" si="4"/>
        <v>24906</v>
      </c>
      <c r="H56" s="7">
        <f>IF(H4="",SUM(H23:H50),0)</f>
        <v>0</v>
      </c>
      <c r="I56" s="7">
        <f t="shared" si="4"/>
        <v>24942</v>
      </c>
      <c r="J56" s="7">
        <f t="shared" si="4"/>
        <v>24978</v>
      </c>
      <c r="K56" s="7">
        <f t="shared" si="4"/>
        <v>24906</v>
      </c>
      <c r="L56" s="7">
        <f t="shared" si="4"/>
        <v>24894</v>
      </c>
      <c r="M56" s="7">
        <f t="shared" si="4"/>
        <v>22068</v>
      </c>
      <c r="N56" s="7">
        <f t="shared" si="4"/>
        <v>24708</v>
      </c>
      <c r="O56" s="7">
        <f>IF(O4="",SUM(O23:O50),0)</f>
        <v>0</v>
      </c>
      <c r="P56" s="7">
        <f t="shared" si="4"/>
        <v>24534</v>
      </c>
      <c r="Q56" s="7">
        <f t="shared" si="4"/>
        <v>24204</v>
      </c>
      <c r="R56" s="7">
        <f t="shared" si="4"/>
        <v>23952</v>
      </c>
      <c r="S56" s="7">
        <f t="shared" si="4"/>
        <v>25152</v>
      </c>
      <c r="T56" s="7">
        <f t="shared" si="4"/>
        <v>24048</v>
      </c>
      <c r="U56" s="7">
        <f t="shared" si="4"/>
        <v>25014</v>
      </c>
      <c r="V56" s="7">
        <f>IF(V4="",SUM(V23:V50),0)</f>
        <v>0</v>
      </c>
      <c r="W56" s="7">
        <f t="shared" si="4"/>
        <v>492</v>
      </c>
      <c r="X56" s="7">
        <f t="shared" si="4"/>
        <v>0</v>
      </c>
      <c r="Y56" s="7">
        <f t="shared" si="4"/>
        <v>0</v>
      </c>
      <c r="Z56" s="7">
        <f t="shared" si="4"/>
        <v>0</v>
      </c>
      <c r="AA56" s="7">
        <f t="shared" si="4"/>
        <v>19152</v>
      </c>
      <c r="AB56" s="7">
        <f t="shared" si="4"/>
        <v>24780</v>
      </c>
      <c r="AC56" s="7">
        <f>IF(AC4="",SUM(AC23:AC50),0)</f>
        <v>0</v>
      </c>
      <c r="AD56" s="7">
        <f t="shared" si="4"/>
        <v>24738</v>
      </c>
      <c r="AE56" s="7">
        <f t="shared" si="4"/>
        <v>24618</v>
      </c>
      <c r="AF56" s="21"/>
      <c r="AG56" s="33">
        <f>SUM(B56:AE56)</f>
        <v>539052</v>
      </c>
    </row>
    <row r="57" spans="1:44" x14ac:dyDescent="0.2">
      <c r="A57" s="30" t="s">
        <v>55</v>
      </c>
      <c r="B57" s="7">
        <f t="shared" ref="B57:AE57" si="5">IF(B4="",SUM(B7:B22,B51:B54),SUM(B7:B54))</f>
        <v>18972</v>
      </c>
      <c r="C57" s="7">
        <f t="shared" si="5"/>
        <v>18636</v>
      </c>
      <c r="D57" s="7">
        <f t="shared" si="5"/>
        <v>18948</v>
      </c>
      <c r="E57" s="7">
        <f t="shared" si="5"/>
        <v>18816</v>
      </c>
      <c r="F57" s="7">
        <f t="shared" si="5"/>
        <v>18084</v>
      </c>
      <c r="G57" s="7">
        <f t="shared" si="5"/>
        <v>18174</v>
      </c>
      <c r="H57" s="7">
        <f>IF(H4="",SUM(H7:H22,H51:H54),SUM(H7:H54))</f>
        <v>43320</v>
      </c>
      <c r="I57" s="7">
        <f t="shared" si="5"/>
        <v>18114</v>
      </c>
      <c r="J57" s="7">
        <f t="shared" si="5"/>
        <v>18012</v>
      </c>
      <c r="K57" s="7">
        <f t="shared" si="5"/>
        <v>17754</v>
      </c>
      <c r="L57" s="7">
        <f t="shared" si="5"/>
        <v>18114</v>
      </c>
      <c r="M57" s="7">
        <f t="shared" si="5"/>
        <v>18114</v>
      </c>
      <c r="N57" s="7">
        <f t="shared" si="5"/>
        <v>18174</v>
      </c>
      <c r="O57" s="7">
        <f>IF(O4="",SUM(O7:O22,O51:O54),SUM(O7:O54))</f>
        <v>42996</v>
      </c>
      <c r="P57" s="7">
        <f t="shared" si="5"/>
        <v>18096</v>
      </c>
      <c r="Q57" s="7">
        <f t="shared" si="5"/>
        <v>17952</v>
      </c>
      <c r="R57" s="7">
        <f t="shared" si="5"/>
        <v>17994</v>
      </c>
      <c r="S57" s="7">
        <f t="shared" si="5"/>
        <v>18498</v>
      </c>
      <c r="T57" s="7">
        <f t="shared" si="5"/>
        <v>17826</v>
      </c>
      <c r="U57" s="7">
        <f t="shared" si="5"/>
        <v>18006</v>
      </c>
      <c r="V57" s="7">
        <f>IF(V4="",SUM(V7:V22,V51:V54),SUM(V7:V54))</f>
        <v>42876</v>
      </c>
      <c r="W57" s="7">
        <f t="shared" si="5"/>
        <v>14346</v>
      </c>
      <c r="X57" s="7">
        <f t="shared" si="5"/>
        <v>0</v>
      </c>
      <c r="Y57" s="7">
        <f t="shared" si="5"/>
        <v>0</v>
      </c>
      <c r="Z57" s="7">
        <f t="shared" si="5"/>
        <v>0</v>
      </c>
      <c r="AA57" s="7">
        <f t="shared" si="5"/>
        <v>3660</v>
      </c>
      <c r="AB57" s="7">
        <f t="shared" si="5"/>
        <v>17976</v>
      </c>
      <c r="AC57" s="7">
        <f>IF(AC4="",SUM(AC7:AC22,AC51:AC54),SUM(AC7:AC54))</f>
        <v>43206</v>
      </c>
      <c r="AD57" s="7">
        <f t="shared" si="5"/>
        <v>18120</v>
      </c>
      <c r="AE57" s="7">
        <f t="shared" si="5"/>
        <v>18108</v>
      </c>
      <c r="AF57" s="7"/>
      <c r="AG57" s="34">
        <f>SUM(B57:AE57)</f>
        <v>572892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0" t="s">
        <v>48</v>
      </c>
      <c r="B59" s="7">
        <f t="shared" ref="B59:AE59" si="6">AVERAGE(B7:B54)</f>
        <v>915.25</v>
      </c>
      <c r="C59" s="7">
        <f t="shared" si="6"/>
        <v>925.125</v>
      </c>
      <c r="D59" s="7">
        <f t="shared" si="6"/>
        <v>940</v>
      </c>
      <c r="E59" s="7">
        <f t="shared" si="6"/>
        <v>924.125</v>
      </c>
      <c r="F59" s="7">
        <f t="shared" si="6"/>
        <v>887.625</v>
      </c>
      <c r="G59" s="7">
        <f t="shared" si="6"/>
        <v>897.5</v>
      </c>
      <c r="H59" s="7">
        <f>AVERAGE(H7:H54)</f>
        <v>902.5</v>
      </c>
      <c r="I59" s="7">
        <f t="shared" si="6"/>
        <v>897</v>
      </c>
      <c r="J59" s="7">
        <f t="shared" si="6"/>
        <v>895.625</v>
      </c>
      <c r="K59" s="7">
        <f t="shared" si="6"/>
        <v>888.75</v>
      </c>
      <c r="L59" s="7">
        <f t="shared" si="6"/>
        <v>896</v>
      </c>
      <c r="M59" s="7">
        <f t="shared" si="6"/>
        <v>837.125</v>
      </c>
      <c r="N59" s="7">
        <f t="shared" si="6"/>
        <v>893.375</v>
      </c>
      <c r="O59" s="7">
        <f>AVERAGE(O7:O54)</f>
        <v>895.75</v>
      </c>
      <c r="P59" s="7">
        <f t="shared" si="6"/>
        <v>888.125</v>
      </c>
      <c r="Q59" s="7">
        <f t="shared" si="6"/>
        <v>878.25</v>
      </c>
      <c r="R59" s="7">
        <f t="shared" si="6"/>
        <v>873.875</v>
      </c>
      <c r="S59" s="7">
        <f t="shared" si="6"/>
        <v>909.375</v>
      </c>
      <c r="T59" s="7">
        <f t="shared" si="6"/>
        <v>872.375</v>
      </c>
      <c r="U59" s="7">
        <f t="shared" si="6"/>
        <v>896.25</v>
      </c>
      <c r="V59" s="7">
        <f>AVERAGE(V7:V54)</f>
        <v>893.25</v>
      </c>
      <c r="W59" s="7">
        <f t="shared" si="6"/>
        <v>309.125</v>
      </c>
      <c r="X59" s="7">
        <f t="shared" si="6"/>
        <v>0</v>
      </c>
      <c r="Y59" s="7">
        <f t="shared" si="6"/>
        <v>0</v>
      </c>
      <c r="Z59" s="7">
        <f t="shared" si="6"/>
        <v>0</v>
      </c>
      <c r="AA59" s="7">
        <f t="shared" si="6"/>
        <v>475.25</v>
      </c>
      <c r="AB59" s="7">
        <f t="shared" si="6"/>
        <v>890.75</v>
      </c>
      <c r="AC59" s="7">
        <f>AVERAGE(AC7:AC54)</f>
        <v>900.125</v>
      </c>
      <c r="AD59" s="7">
        <f t="shared" si="6"/>
        <v>892.875</v>
      </c>
      <c r="AE59" s="7">
        <f t="shared" si="6"/>
        <v>890.125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0" t="s">
        <v>49</v>
      </c>
      <c r="B60" s="7">
        <f t="shared" ref="B60" si="7">MAX(B7:B54)</f>
        <v>984</v>
      </c>
      <c r="C60" s="7">
        <f t="shared" ref="C60:AE60" si="8">MAX(C7:C54)</f>
        <v>972</v>
      </c>
      <c r="D60" s="7">
        <f t="shared" si="8"/>
        <v>996</v>
      </c>
      <c r="E60" s="7">
        <f t="shared" si="8"/>
        <v>984</v>
      </c>
      <c r="F60" s="7">
        <f t="shared" si="8"/>
        <v>942</v>
      </c>
      <c r="G60" s="7">
        <f t="shared" si="8"/>
        <v>936</v>
      </c>
      <c r="H60" s="7">
        <f t="shared" si="8"/>
        <v>942</v>
      </c>
      <c r="I60" s="7">
        <f t="shared" si="8"/>
        <v>942</v>
      </c>
      <c r="J60" s="7">
        <f t="shared" si="8"/>
        <v>930</v>
      </c>
      <c r="K60" s="7">
        <f t="shared" si="8"/>
        <v>924</v>
      </c>
      <c r="L60" s="7">
        <f t="shared" si="8"/>
        <v>936</v>
      </c>
      <c r="M60" s="7">
        <f t="shared" si="8"/>
        <v>948</v>
      </c>
      <c r="N60" s="7">
        <f t="shared" si="8"/>
        <v>942</v>
      </c>
      <c r="O60" s="7">
        <f t="shared" si="8"/>
        <v>942</v>
      </c>
      <c r="P60" s="7">
        <f t="shared" si="8"/>
        <v>936</v>
      </c>
      <c r="Q60" s="7">
        <f t="shared" si="8"/>
        <v>930</v>
      </c>
      <c r="R60" s="7">
        <f t="shared" si="8"/>
        <v>924</v>
      </c>
      <c r="S60" s="7">
        <f t="shared" si="8"/>
        <v>984</v>
      </c>
      <c r="T60" s="7">
        <f t="shared" si="8"/>
        <v>924</v>
      </c>
      <c r="U60" s="7">
        <f t="shared" si="8"/>
        <v>930</v>
      </c>
      <c r="V60" s="7">
        <f t="shared" si="8"/>
        <v>924</v>
      </c>
      <c r="W60" s="7">
        <f t="shared" si="8"/>
        <v>942</v>
      </c>
      <c r="X60" s="7">
        <f t="shared" si="8"/>
        <v>0</v>
      </c>
      <c r="Y60" s="7">
        <f t="shared" si="8"/>
        <v>0</v>
      </c>
      <c r="Z60" s="7">
        <f t="shared" si="8"/>
        <v>0</v>
      </c>
      <c r="AA60" s="7">
        <f t="shared" si="8"/>
        <v>924</v>
      </c>
      <c r="AB60" s="7">
        <f t="shared" si="8"/>
        <v>918</v>
      </c>
      <c r="AC60" s="7">
        <f t="shared" si="8"/>
        <v>942</v>
      </c>
      <c r="AD60" s="7">
        <f t="shared" si="8"/>
        <v>936</v>
      </c>
      <c r="AE60" s="7">
        <f t="shared" si="8"/>
        <v>930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0" t="s">
        <v>50</v>
      </c>
      <c r="B61" s="7">
        <f t="shared" ref="B61" si="9">MIN(B7:B54)</f>
        <v>828</v>
      </c>
      <c r="C61" s="7">
        <f t="shared" ref="C61:AE61" si="10">MIN(C7:C54)</f>
        <v>834</v>
      </c>
      <c r="D61" s="7">
        <f t="shared" si="10"/>
        <v>858</v>
      </c>
      <c r="E61" s="7">
        <f t="shared" si="10"/>
        <v>828</v>
      </c>
      <c r="F61" s="7">
        <f t="shared" si="10"/>
        <v>786</v>
      </c>
      <c r="G61" s="7">
        <f t="shared" si="10"/>
        <v>822</v>
      </c>
      <c r="H61" s="7">
        <f t="shared" si="10"/>
        <v>822</v>
      </c>
      <c r="I61" s="7">
        <f t="shared" si="10"/>
        <v>810</v>
      </c>
      <c r="J61" s="7">
        <f t="shared" si="10"/>
        <v>822</v>
      </c>
      <c r="K61" s="7">
        <f t="shared" si="10"/>
        <v>798</v>
      </c>
      <c r="L61" s="7">
        <f t="shared" si="10"/>
        <v>804</v>
      </c>
      <c r="M61" s="7">
        <f t="shared" si="10"/>
        <v>0</v>
      </c>
      <c r="N61" s="7">
        <f t="shared" si="10"/>
        <v>804</v>
      </c>
      <c r="O61" s="7">
        <f t="shared" si="10"/>
        <v>810</v>
      </c>
      <c r="P61" s="7">
        <f t="shared" si="10"/>
        <v>768</v>
      </c>
      <c r="Q61" s="7">
        <f t="shared" si="10"/>
        <v>768</v>
      </c>
      <c r="R61" s="7">
        <f t="shared" si="10"/>
        <v>750</v>
      </c>
      <c r="S61" s="7">
        <f t="shared" si="10"/>
        <v>804</v>
      </c>
      <c r="T61" s="7">
        <f t="shared" si="10"/>
        <v>786</v>
      </c>
      <c r="U61" s="7">
        <f t="shared" si="10"/>
        <v>804</v>
      </c>
      <c r="V61" s="7">
        <f t="shared" si="10"/>
        <v>810</v>
      </c>
      <c r="W61" s="7">
        <f t="shared" si="10"/>
        <v>0</v>
      </c>
      <c r="X61" s="7">
        <f t="shared" si="10"/>
        <v>0</v>
      </c>
      <c r="Y61" s="7">
        <f t="shared" si="10"/>
        <v>0</v>
      </c>
      <c r="Z61" s="7">
        <f t="shared" si="10"/>
        <v>0</v>
      </c>
      <c r="AA61" s="7">
        <f t="shared" si="10"/>
        <v>0</v>
      </c>
      <c r="AB61" s="7">
        <f t="shared" si="10"/>
        <v>792</v>
      </c>
      <c r="AC61" s="7">
        <f t="shared" si="10"/>
        <v>804</v>
      </c>
      <c r="AD61" s="7">
        <f t="shared" si="10"/>
        <v>810</v>
      </c>
      <c r="AE61" s="7">
        <f t="shared" si="10"/>
        <v>774</v>
      </c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&amp;R別紙６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61"/>
  <sheetViews>
    <sheetView view="pageLayout" zoomScale="80" zoomScaleNormal="85" zoomScalePageLayoutView="8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令和８年度　時間帯別送電実績（３０分値）</v>
      </c>
    </row>
    <row r="3" spans="1:45" x14ac:dyDescent="0.2">
      <c r="A3" s="49">
        <f>'4月'!A3</f>
        <v>8</v>
      </c>
      <c r="B3" s="1" t="s">
        <v>60</v>
      </c>
      <c r="AF3" s="2" t="s">
        <v>52</v>
      </c>
    </row>
    <row r="4" spans="1:45" s="3" customFormat="1" hidden="1" x14ac:dyDescent="0.2">
      <c r="A4" s="3">
        <f>SUM(B4:AF4)</f>
        <v>5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>
        <f t="shared" si="0"/>
        <v>1</v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>
        <f t="shared" si="0"/>
        <v>1</v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>
        <f t="shared" si="0"/>
        <v>1</v>
      </c>
      <c r="U4" s="3">
        <v>1</v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>
        <f t="shared" si="0"/>
        <v>1</v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53" t="s">
        <v>53</v>
      </c>
      <c r="B5" s="11">
        <f>'6月'!AE5+1</f>
        <v>46204</v>
      </c>
      <c r="C5" s="12">
        <f>B5+1</f>
        <v>46205</v>
      </c>
      <c r="D5" s="12">
        <f>C5+1</f>
        <v>46206</v>
      </c>
      <c r="E5" s="12">
        <f t="shared" ref="E5:AE5" si="1">D5+1</f>
        <v>46207</v>
      </c>
      <c r="F5" s="12">
        <f t="shared" si="1"/>
        <v>46208</v>
      </c>
      <c r="G5" s="12">
        <f t="shared" si="1"/>
        <v>46209</v>
      </c>
      <c r="H5" s="12">
        <f t="shared" si="1"/>
        <v>46210</v>
      </c>
      <c r="I5" s="12">
        <f t="shared" si="1"/>
        <v>46211</v>
      </c>
      <c r="J5" s="12">
        <f t="shared" si="1"/>
        <v>46212</v>
      </c>
      <c r="K5" s="12">
        <f t="shared" si="1"/>
        <v>46213</v>
      </c>
      <c r="L5" s="12">
        <f t="shared" si="1"/>
        <v>46214</v>
      </c>
      <c r="M5" s="12">
        <f t="shared" si="1"/>
        <v>46215</v>
      </c>
      <c r="N5" s="12">
        <f t="shared" si="1"/>
        <v>46216</v>
      </c>
      <c r="O5" s="12">
        <f t="shared" si="1"/>
        <v>46217</v>
      </c>
      <c r="P5" s="12">
        <f t="shared" si="1"/>
        <v>46218</v>
      </c>
      <c r="Q5" s="12">
        <f t="shared" si="1"/>
        <v>46219</v>
      </c>
      <c r="R5" s="12">
        <f t="shared" si="1"/>
        <v>46220</v>
      </c>
      <c r="S5" s="12">
        <f t="shared" si="1"/>
        <v>46221</v>
      </c>
      <c r="T5" s="12">
        <f t="shared" si="1"/>
        <v>46222</v>
      </c>
      <c r="U5" s="12">
        <f t="shared" si="1"/>
        <v>46223</v>
      </c>
      <c r="V5" s="12">
        <f t="shared" si="1"/>
        <v>46224</v>
      </c>
      <c r="W5" s="12">
        <f t="shared" si="1"/>
        <v>46225</v>
      </c>
      <c r="X5" s="12">
        <f t="shared" si="1"/>
        <v>46226</v>
      </c>
      <c r="Y5" s="12">
        <f t="shared" si="1"/>
        <v>46227</v>
      </c>
      <c r="Z5" s="12">
        <f t="shared" si="1"/>
        <v>46228</v>
      </c>
      <c r="AA5" s="12">
        <f t="shared" si="1"/>
        <v>46229</v>
      </c>
      <c r="AB5" s="12">
        <f t="shared" si="1"/>
        <v>46230</v>
      </c>
      <c r="AC5" s="12">
        <f t="shared" si="1"/>
        <v>46231</v>
      </c>
      <c r="AD5" s="12">
        <f t="shared" si="1"/>
        <v>46232</v>
      </c>
      <c r="AE5" s="12">
        <f t="shared" si="1"/>
        <v>46233</v>
      </c>
      <c r="AF5" s="13">
        <f>AE5+1</f>
        <v>46234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4" customFormat="1" ht="13.5" customHeight="1" x14ac:dyDescent="0.2">
      <c r="A6" s="54"/>
      <c r="B6" s="14" t="str">
        <f>TEXT(B5,"aaa")</f>
        <v>水</v>
      </c>
      <c r="C6" s="15" t="str">
        <f>TEXT(C5,"aaa")</f>
        <v>木</v>
      </c>
      <c r="D6" s="15" t="str">
        <f t="shared" ref="D6:AD6" si="2">TEXT(D5,"aaa")</f>
        <v>金</v>
      </c>
      <c r="E6" s="15" t="str">
        <f t="shared" si="2"/>
        <v>土</v>
      </c>
      <c r="F6" s="15" t="str">
        <f t="shared" si="2"/>
        <v>日</v>
      </c>
      <c r="G6" s="15" t="str">
        <f t="shared" si="2"/>
        <v>月</v>
      </c>
      <c r="H6" s="15" t="str">
        <f t="shared" si="2"/>
        <v>火</v>
      </c>
      <c r="I6" s="15" t="str">
        <f t="shared" si="2"/>
        <v>水</v>
      </c>
      <c r="J6" s="15" t="str">
        <f t="shared" si="2"/>
        <v>木</v>
      </c>
      <c r="K6" s="15" t="str">
        <f t="shared" si="2"/>
        <v>金</v>
      </c>
      <c r="L6" s="15" t="str">
        <f t="shared" si="2"/>
        <v>土</v>
      </c>
      <c r="M6" s="15" t="str">
        <f t="shared" si="2"/>
        <v>日</v>
      </c>
      <c r="N6" s="15" t="str">
        <f t="shared" si="2"/>
        <v>月</v>
      </c>
      <c r="O6" s="15" t="str">
        <f t="shared" si="2"/>
        <v>火</v>
      </c>
      <c r="P6" s="15" t="str">
        <f t="shared" si="2"/>
        <v>水</v>
      </c>
      <c r="Q6" s="15" t="str">
        <f t="shared" si="2"/>
        <v>木</v>
      </c>
      <c r="R6" s="15" t="str">
        <f t="shared" si="2"/>
        <v>金</v>
      </c>
      <c r="S6" s="15" t="str">
        <f t="shared" si="2"/>
        <v>土</v>
      </c>
      <c r="T6" s="15" t="str">
        <f t="shared" si="2"/>
        <v>日</v>
      </c>
      <c r="U6" s="15" t="str">
        <f t="shared" si="2"/>
        <v>月</v>
      </c>
      <c r="V6" s="15" t="str">
        <f t="shared" si="2"/>
        <v>火</v>
      </c>
      <c r="W6" s="15" t="str">
        <f t="shared" si="2"/>
        <v>水</v>
      </c>
      <c r="X6" s="15" t="str">
        <f t="shared" si="2"/>
        <v>木</v>
      </c>
      <c r="Y6" s="15" t="str">
        <f t="shared" si="2"/>
        <v>金</v>
      </c>
      <c r="Z6" s="15" t="str">
        <f t="shared" si="2"/>
        <v>土</v>
      </c>
      <c r="AA6" s="15" t="str">
        <f t="shared" si="2"/>
        <v>日</v>
      </c>
      <c r="AB6" s="15" t="str">
        <f t="shared" si="2"/>
        <v>月</v>
      </c>
      <c r="AC6" s="15" t="str">
        <f t="shared" si="2"/>
        <v>火</v>
      </c>
      <c r="AD6" s="15" t="str">
        <f t="shared" si="2"/>
        <v>水</v>
      </c>
      <c r="AE6" s="15" t="str">
        <f>TEXT(AE5,"aaa")</f>
        <v>木</v>
      </c>
      <c r="AF6" s="22" t="str">
        <f>TEXT(AF5,"aaa")</f>
        <v>金</v>
      </c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5" x14ac:dyDescent="0.2">
      <c r="A7" s="16" t="s">
        <v>0</v>
      </c>
      <c r="B7" s="36">
        <v>912</v>
      </c>
      <c r="C7" s="41">
        <v>900</v>
      </c>
      <c r="D7" s="41">
        <v>882</v>
      </c>
      <c r="E7" s="41">
        <v>924</v>
      </c>
      <c r="F7" s="41">
        <v>906</v>
      </c>
      <c r="G7" s="41">
        <v>912</v>
      </c>
      <c r="H7" s="41">
        <v>918</v>
      </c>
      <c r="I7" s="41">
        <v>906</v>
      </c>
      <c r="J7" s="41">
        <v>924</v>
      </c>
      <c r="K7" s="41">
        <v>894</v>
      </c>
      <c r="L7" s="41">
        <v>918</v>
      </c>
      <c r="M7" s="41">
        <v>894</v>
      </c>
      <c r="N7" s="41">
        <v>888</v>
      </c>
      <c r="O7" s="41">
        <v>882</v>
      </c>
      <c r="P7" s="41">
        <v>888</v>
      </c>
      <c r="Q7" s="41">
        <v>894</v>
      </c>
      <c r="R7" s="41">
        <v>852</v>
      </c>
      <c r="S7" s="41">
        <v>894</v>
      </c>
      <c r="T7" s="41">
        <v>912</v>
      </c>
      <c r="U7" s="41">
        <v>900</v>
      </c>
      <c r="V7" s="41">
        <v>900</v>
      </c>
      <c r="W7" s="41">
        <v>852</v>
      </c>
      <c r="X7" s="41">
        <v>888</v>
      </c>
      <c r="Y7" s="41">
        <v>894</v>
      </c>
      <c r="Z7" s="41">
        <v>894</v>
      </c>
      <c r="AA7" s="41">
        <v>894</v>
      </c>
      <c r="AB7" s="41">
        <v>912</v>
      </c>
      <c r="AC7" s="41">
        <v>906</v>
      </c>
      <c r="AD7" s="41">
        <v>894</v>
      </c>
      <c r="AE7" s="41">
        <v>876</v>
      </c>
      <c r="AF7" s="42">
        <v>864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17" t="s">
        <v>1</v>
      </c>
      <c r="B8" s="39">
        <v>912</v>
      </c>
      <c r="C8" s="45">
        <v>912</v>
      </c>
      <c r="D8" s="45">
        <v>882</v>
      </c>
      <c r="E8" s="45">
        <v>912</v>
      </c>
      <c r="F8" s="45">
        <v>906</v>
      </c>
      <c r="G8" s="45">
        <v>912</v>
      </c>
      <c r="H8" s="45">
        <v>906</v>
      </c>
      <c r="I8" s="45">
        <v>906</v>
      </c>
      <c r="J8" s="45">
        <v>906</v>
      </c>
      <c r="K8" s="45">
        <v>918</v>
      </c>
      <c r="L8" s="45">
        <v>918</v>
      </c>
      <c r="M8" s="45">
        <v>894</v>
      </c>
      <c r="N8" s="45">
        <v>900</v>
      </c>
      <c r="O8" s="45">
        <v>888</v>
      </c>
      <c r="P8" s="45">
        <v>900</v>
      </c>
      <c r="Q8" s="45">
        <v>894</v>
      </c>
      <c r="R8" s="45">
        <v>894</v>
      </c>
      <c r="S8" s="45">
        <v>888</v>
      </c>
      <c r="T8" s="45">
        <v>888</v>
      </c>
      <c r="U8" s="45">
        <v>894</v>
      </c>
      <c r="V8" s="45">
        <v>882</v>
      </c>
      <c r="W8" s="45">
        <v>876</v>
      </c>
      <c r="X8" s="45">
        <v>870</v>
      </c>
      <c r="Y8" s="45">
        <v>888</v>
      </c>
      <c r="Z8" s="45">
        <v>894</v>
      </c>
      <c r="AA8" s="45">
        <v>888</v>
      </c>
      <c r="AB8" s="45">
        <v>900</v>
      </c>
      <c r="AC8" s="45">
        <v>900</v>
      </c>
      <c r="AD8" s="45">
        <v>900</v>
      </c>
      <c r="AE8" s="45">
        <v>882</v>
      </c>
      <c r="AF8" s="47">
        <v>900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17" t="s">
        <v>2</v>
      </c>
      <c r="B9" s="39">
        <v>912</v>
      </c>
      <c r="C9" s="45">
        <v>894</v>
      </c>
      <c r="D9" s="45">
        <v>882</v>
      </c>
      <c r="E9" s="45">
        <v>894</v>
      </c>
      <c r="F9" s="45">
        <v>924</v>
      </c>
      <c r="G9" s="45">
        <v>912</v>
      </c>
      <c r="H9" s="45">
        <v>912</v>
      </c>
      <c r="I9" s="45">
        <v>906</v>
      </c>
      <c r="J9" s="45">
        <v>906</v>
      </c>
      <c r="K9" s="45">
        <v>912</v>
      </c>
      <c r="L9" s="45">
        <v>906</v>
      </c>
      <c r="M9" s="45">
        <v>918</v>
      </c>
      <c r="N9" s="45">
        <v>894</v>
      </c>
      <c r="O9" s="45">
        <v>888</v>
      </c>
      <c r="P9" s="45">
        <v>876</v>
      </c>
      <c r="Q9" s="45">
        <v>894</v>
      </c>
      <c r="R9" s="45">
        <v>900</v>
      </c>
      <c r="S9" s="45">
        <v>888</v>
      </c>
      <c r="T9" s="45">
        <v>912</v>
      </c>
      <c r="U9" s="45">
        <v>888</v>
      </c>
      <c r="V9" s="45">
        <v>876</v>
      </c>
      <c r="W9" s="45">
        <v>882</v>
      </c>
      <c r="X9" s="45">
        <v>888</v>
      </c>
      <c r="Y9" s="45">
        <v>906</v>
      </c>
      <c r="Z9" s="45">
        <v>912</v>
      </c>
      <c r="AA9" s="45">
        <v>888</v>
      </c>
      <c r="AB9" s="45">
        <v>900</v>
      </c>
      <c r="AC9" s="45">
        <v>894</v>
      </c>
      <c r="AD9" s="45">
        <v>906</v>
      </c>
      <c r="AE9" s="45">
        <v>876</v>
      </c>
      <c r="AF9" s="47">
        <v>900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17" t="s">
        <v>3</v>
      </c>
      <c r="B10" s="39">
        <v>918</v>
      </c>
      <c r="C10" s="45">
        <v>894</v>
      </c>
      <c r="D10" s="45">
        <v>888</v>
      </c>
      <c r="E10" s="45">
        <v>900</v>
      </c>
      <c r="F10" s="45">
        <v>912</v>
      </c>
      <c r="G10" s="45">
        <v>912</v>
      </c>
      <c r="H10" s="45">
        <v>900</v>
      </c>
      <c r="I10" s="45">
        <v>900</v>
      </c>
      <c r="J10" s="45">
        <v>912</v>
      </c>
      <c r="K10" s="45">
        <v>882</v>
      </c>
      <c r="L10" s="45">
        <v>918</v>
      </c>
      <c r="M10" s="45">
        <v>900</v>
      </c>
      <c r="N10" s="45">
        <v>876</v>
      </c>
      <c r="O10" s="45">
        <v>876</v>
      </c>
      <c r="P10" s="45">
        <v>876</v>
      </c>
      <c r="Q10" s="45">
        <v>912</v>
      </c>
      <c r="R10" s="45">
        <v>888</v>
      </c>
      <c r="S10" s="45">
        <v>894</v>
      </c>
      <c r="T10" s="45">
        <v>882</v>
      </c>
      <c r="U10" s="45">
        <v>894</v>
      </c>
      <c r="V10" s="45">
        <v>864</v>
      </c>
      <c r="W10" s="45">
        <v>870</v>
      </c>
      <c r="X10" s="45">
        <v>888</v>
      </c>
      <c r="Y10" s="45">
        <v>906</v>
      </c>
      <c r="Z10" s="45">
        <v>882</v>
      </c>
      <c r="AA10" s="45">
        <v>906</v>
      </c>
      <c r="AB10" s="45">
        <v>888</v>
      </c>
      <c r="AC10" s="45">
        <v>900</v>
      </c>
      <c r="AD10" s="45">
        <v>906</v>
      </c>
      <c r="AE10" s="45">
        <v>894</v>
      </c>
      <c r="AF10" s="47">
        <v>894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17" t="s">
        <v>4</v>
      </c>
      <c r="B11" s="39">
        <v>834</v>
      </c>
      <c r="C11" s="45">
        <v>834</v>
      </c>
      <c r="D11" s="45">
        <v>804</v>
      </c>
      <c r="E11" s="45">
        <v>834</v>
      </c>
      <c r="F11" s="45">
        <v>840</v>
      </c>
      <c r="G11" s="45">
        <v>822</v>
      </c>
      <c r="H11" s="45">
        <v>840</v>
      </c>
      <c r="I11" s="45">
        <v>822</v>
      </c>
      <c r="J11" s="45">
        <v>834</v>
      </c>
      <c r="K11" s="45">
        <v>840</v>
      </c>
      <c r="L11" s="45">
        <v>822</v>
      </c>
      <c r="M11" s="45">
        <v>840</v>
      </c>
      <c r="N11" s="45">
        <v>828</v>
      </c>
      <c r="O11" s="45">
        <v>822</v>
      </c>
      <c r="P11" s="45">
        <v>822</v>
      </c>
      <c r="Q11" s="45">
        <v>828</v>
      </c>
      <c r="R11" s="45">
        <v>822</v>
      </c>
      <c r="S11" s="45">
        <v>798</v>
      </c>
      <c r="T11" s="45">
        <v>828</v>
      </c>
      <c r="U11" s="45">
        <v>822</v>
      </c>
      <c r="V11" s="45">
        <v>828</v>
      </c>
      <c r="W11" s="45">
        <v>840</v>
      </c>
      <c r="X11" s="45">
        <v>816</v>
      </c>
      <c r="Y11" s="45">
        <v>816</v>
      </c>
      <c r="Z11" s="45">
        <v>810</v>
      </c>
      <c r="AA11" s="45">
        <v>834</v>
      </c>
      <c r="AB11" s="45">
        <v>810</v>
      </c>
      <c r="AC11" s="45">
        <v>834</v>
      </c>
      <c r="AD11" s="45">
        <v>846</v>
      </c>
      <c r="AE11" s="45">
        <v>816</v>
      </c>
      <c r="AF11" s="47">
        <v>828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17" t="s">
        <v>5</v>
      </c>
      <c r="B12" s="39">
        <v>882</v>
      </c>
      <c r="C12" s="45">
        <v>834</v>
      </c>
      <c r="D12" s="45">
        <v>840</v>
      </c>
      <c r="E12" s="45">
        <v>900</v>
      </c>
      <c r="F12" s="45">
        <v>846</v>
      </c>
      <c r="G12" s="45">
        <v>858</v>
      </c>
      <c r="H12" s="45">
        <v>828</v>
      </c>
      <c r="I12" s="45">
        <v>840</v>
      </c>
      <c r="J12" s="45">
        <v>846</v>
      </c>
      <c r="K12" s="45">
        <v>852</v>
      </c>
      <c r="L12" s="45">
        <v>828</v>
      </c>
      <c r="M12" s="45">
        <v>816</v>
      </c>
      <c r="N12" s="45">
        <v>840</v>
      </c>
      <c r="O12" s="45">
        <v>816</v>
      </c>
      <c r="P12" s="45">
        <v>882</v>
      </c>
      <c r="Q12" s="45">
        <v>846</v>
      </c>
      <c r="R12" s="45">
        <v>852</v>
      </c>
      <c r="S12" s="45">
        <v>828</v>
      </c>
      <c r="T12" s="45">
        <v>840</v>
      </c>
      <c r="U12" s="45">
        <v>846</v>
      </c>
      <c r="V12" s="45">
        <v>822</v>
      </c>
      <c r="W12" s="45">
        <v>798</v>
      </c>
      <c r="X12" s="45">
        <v>810</v>
      </c>
      <c r="Y12" s="45">
        <v>816</v>
      </c>
      <c r="Z12" s="45">
        <v>828</v>
      </c>
      <c r="AA12" s="45">
        <v>828</v>
      </c>
      <c r="AB12" s="45">
        <v>828</v>
      </c>
      <c r="AC12" s="45">
        <v>858</v>
      </c>
      <c r="AD12" s="45">
        <v>828</v>
      </c>
      <c r="AE12" s="45">
        <v>822</v>
      </c>
      <c r="AF12" s="47">
        <v>834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17" t="s">
        <v>6</v>
      </c>
      <c r="B13" s="39">
        <v>852</v>
      </c>
      <c r="C13" s="45">
        <v>906</v>
      </c>
      <c r="D13" s="45">
        <v>900</v>
      </c>
      <c r="E13" s="45">
        <v>852</v>
      </c>
      <c r="F13" s="45">
        <v>882</v>
      </c>
      <c r="G13" s="45">
        <v>930</v>
      </c>
      <c r="H13" s="45">
        <v>918</v>
      </c>
      <c r="I13" s="45">
        <v>930</v>
      </c>
      <c r="J13" s="45">
        <v>906</v>
      </c>
      <c r="K13" s="45">
        <v>906</v>
      </c>
      <c r="L13" s="45">
        <v>888</v>
      </c>
      <c r="M13" s="45">
        <v>900</v>
      </c>
      <c r="N13" s="45">
        <v>960</v>
      </c>
      <c r="O13" s="45">
        <v>942</v>
      </c>
      <c r="P13" s="45">
        <v>960</v>
      </c>
      <c r="Q13" s="45">
        <v>960</v>
      </c>
      <c r="R13" s="45">
        <v>948</v>
      </c>
      <c r="S13" s="45">
        <v>894</v>
      </c>
      <c r="T13" s="45">
        <v>906</v>
      </c>
      <c r="U13" s="45">
        <v>900</v>
      </c>
      <c r="V13" s="45">
        <v>888</v>
      </c>
      <c r="W13" s="45">
        <v>894</v>
      </c>
      <c r="X13" s="45">
        <v>882</v>
      </c>
      <c r="Y13" s="45">
        <v>882</v>
      </c>
      <c r="Z13" s="45">
        <v>912</v>
      </c>
      <c r="AA13" s="45">
        <v>900</v>
      </c>
      <c r="AB13" s="45">
        <v>906</v>
      </c>
      <c r="AC13" s="45">
        <v>876</v>
      </c>
      <c r="AD13" s="45">
        <v>942</v>
      </c>
      <c r="AE13" s="45">
        <v>966</v>
      </c>
      <c r="AF13" s="47">
        <v>954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38" t="s">
        <v>7</v>
      </c>
      <c r="B14" s="40">
        <v>894</v>
      </c>
      <c r="C14" s="46">
        <v>918</v>
      </c>
      <c r="D14" s="46">
        <v>900</v>
      </c>
      <c r="E14" s="46">
        <v>900</v>
      </c>
      <c r="F14" s="46">
        <v>912</v>
      </c>
      <c r="G14" s="46">
        <v>942</v>
      </c>
      <c r="H14" s="46">
        <v>924</v>
      </c>
      <c r="I14" s="46">
        <v>906</v>
      </c>
      <c r="J14" s="46">
        <v>912</v>
      </c>
      <c r="K14" s="46">
        <v>912</v>
      </c>
      <c r="L14" s="46">
        <v>900</v>
      </c>
      <c r="M14" s="46">
        <v>918</v>
      </c>
      <c r="N14" s="46">
        <v>960</v>
      </c>
      <c r="O14" s="46">
        <v>948</v>
      </c>
      <c r="P14" s="46">
        <v>960</v>
      </c>
      <c r="Q14" s="46">
        <v>966</v>
      </c>
      <c r="R14" s="46">
        <v>972</v>
      </c>
      <c r="S14" s="46">
        <v>906</v>
      </c>
      <c r="T14" s="46">
        <v>900</v>
      </c>
      <c r="U14" s="46">
        <v>894</v>
      </c>
      <c r="V14" s="46">
        <v>888</v>
      </c>
      <c r="W14" s="46">
        <v>882</v>
      </c>
      <c r="X14" s="46">
        <v>888</v>
      </c>
      <c r="Y14" s="46">
        <v>888</v>
      </c>
      <c r="Z14" s="46">
        <v>900</v>
      </c>
      <c r="AA14" s="46">
        <v>906</v>
      </c>
      <c r="AB14" s="46">
        <v>912</v>
      </c>
      <c r="AC14" s="46">
        <v>912</v>
      </c>
      <c r="AD14" s="46">
        <v>972</v>
      </c>
      <c r="AE14" s="46">
        <v>948</v>
      </c>
      <c r="AF14" s="48">
        <v>972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6" t="s">
        <v>8</v>
      </c>
      <c r="B15" s="36">
        <v>906</v>
      </c>
      <c r="C15" s="41">
        <v>918</v>
      </c>
      <c r="D15" s="41">
        <v>912</v>
      </c>
      <c r="E15" s="41">
        <v>912</v>
      </c>
      <c r="F15" s="41">
        <v>918</v>
      </c>
      <c r="G15" s="41">
        <v>918</v>
      </c>
      <c r="H15" s="41">
        <v>918</v>
      </c>
      <c r="I15" s="41">
        <v>906</v>
      </c>
      <c r="J15" s="41">
        <v>906</v>
      </c>
      <c r="K15" s="41">
        <v>906</v>
      </c>
      <c r="L15" s="41">
        <v>906</v>
      </c>
      <c r="M15" s="41">
        <v>882</v>
      </c>
      <c r="N15" s="41">
        <v>954</v>
      </c>
      <c r="O15" s="41">
        <v>966</v>
      </c>
      <c r="P15" s="41">
        <v>960</v>
      </c>
      <c r="Q15" s="41">
        <v>960</v>
      </c>
      <c r="R15" s="41">
        <v>966</v>
      </c>
      <c r="S15" s="41">
        <v>894</v>
      </c>
      <c r="T15" s="41">
        <v>906</v>
      </c>
      <c r="U15" s="41">
        <v>894</v>
      </c>
      <c r="V15" s="41">
        <v>882</v>
      </c>
      <c r="W15" s="41">
        <v>888</v>
      </c>
      <c r="X15" s="41">
        <v>894</v>
      </c>
      <c r="Y15" s="41">
        <v>894</v>
      </c>
      <c r="Z15" s="41">
        <v>912</v>
      </c>
      <c r="AA15" s="41">
        <v>900</v>
      </c>
      <c r="AB15" s="41">
        <v>906</v>
      </c>
      <c r="AC15" s="41">
        <v>906</v>
      </c>
      <c r="AD15" s="41">
        <v>954</v>
      </c>
      <c r="AE15" s="41">
        <v>960</v>
      </c>
      <c r="AF15" s="42">
        <v>978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17" t="s">
        <v>9</v>
      </c>
      <c r="B16" s="39">
        <v>912</v>
      </c>
      <c r="C16" s="45">
        <v>918</v>
      </c>
      <c r="D16" s="45">
        <v>900</v>
      </c>
      <c r="E16" s="45">
        <v>906</v>
      </c>
      <c r="F16" s="45">
        <v>912</v>
      </c>
      <c r="G16" s="45">
        <v>912</v>
      </c>
      <c r="H16" s="45">
        <v>912</v>
      </c>
      <c r="I16" s="45">
        <v>906</v>
      </c>
      <c r="J16" s="45">
        <v>918</v>
      </c>
      <c r="K16" s="45">
        <v>906</v>
      </c>
      <c r="L16" s="45">
        <v>906</v>
      </c>
      <c r="M16" s="45">
        <v>906</v>
      </c>
      <c r="N16" s="45">
        <v>972</v>
      </c>
      <c r="O16" s="45">
        <v>942</v>
      </c>
      <c r="P16" s="45">
        <v>966</v>
      </c>
      <c r="Q16" s="45">
        <v>978</v>
      </c>
      <c r="R16" s="45">
        <v>972</v>
      </c>
      <c r="S16" s="45">
        <v>894</v>
      </c>
      <c r="T16" s="45">
        <v>912</v>
      </c>
      <c r="U16" s="45">
        <v>876</v>
      </c>
      <c r="V16" s="45">
        <v>888</v>
      </c>
      <c r="W16" s="45">
        <v>912</v>
      </c>
      <c r="X16" s="45">
        <v>882</v>
      </c>
      <c r="Y16" s="45">
        <v>894</v>
      </c>
      <c r="Z16" s="45">
        <v>888</v>
      </c>
      <c r="AA16" s="45">
        <v>918</v>
      </c>
      <c r="AB16" s="45">
        <v>894</v>
      </c>
      <c r="AC16" s="45">
        <v>912</v>
      </c>
      <c r="AD16" s="45">
        <v>966</v>
      </c>
      <c r="AE16" s="45">
        <v>966</v>
      </c>
      <c r="AF16" s="47">
        <v>972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17" t="s">
        <v>10</v>
      </c>
      <c r="B17" s="39">
        <v>912</v>
      </c>
      <c r="C17" s="45">
        <v>918</v>
      </c>
      <c r="D17" s="45">
        <v>888</v>
      </c>
      <c r="E17" s="45">
        <v>912</v>
      </c>
      <c r="F17" s="45">
        <v>918</v>
      </c>
      <c r="G17" s="45">
        <v>912</v>
      </c>
      <c r="H17" s="45">
        <v>912</v>
      </c>
      <c r="I17" s="45">
        <v>912</v>
      </c>
      <c r="J17" s="45">
        <v>912</v>
      </c>
      <c r="K17" s="45">
        <v>918</v>
      </c>
      <c r="L17" s="45">
        <v>906</v>
      </c>
      <c r="M17" s="45">
        <v>912</v>
      </c>
      <c r="N17" s="45">
        <v>948</v>
      </c>
      <c r="O17" s="45">
        <v>960</v>
      </c>
      <c r="P17" s="45">
        <v>972</v>
      </c>
      <c r="Q17" s="45">
        <v>966</v>
      </c>
      <c r="R17" s="45">
        <v>972</v>
      </c>
      <c r="S17" s="45">
        <v>882</v>
      </c>
      <c r="T17" s="45">
        <v>882</v>
      </c>
      <c r="U17" s="45">
        <v>906</v>
      </c>
      <c r="V17" s="45">
        <v>894</v>
      </c>
      <c r="W17" s="45">
        <v>876</v>
      </c>
      <c r="X17" s="45">
        <v>876</v>
      </c>
      <c r="Y17" s="45">
        <v>900</v>
      </c>
      <c r="Z17" s="45">
        <v>912</v>
      </c>
      <c r="AA17" s="45">
        <v>912</v>
      </c>
      <c r="AB17" s="45">
        <v>906</v>
      </c>
      <c r="AC17" s="45">
        <v>900</v>
      </c>
      <c r="AD17" s="45">
        <v>954</v>
      </c>
      <c r="AE17" s="45">
        <v>972</v>
      </c>
      <c r="AF17" s="47">
        <v>948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17" t="s">
        <v>11</v>
      </c>
      <c r="B18" s="39">
        <v>912</v>
      </c>
      <c r="C18" s="45">
        <v>912</v>
      </c>
      <c r="D18" s="45">
        <v>906</v>
      </c>
      <c r="E18" s="45">
        <v>906</v>
      </c>
      <c r="F18" s="45">
        <v>924</v>
      </c>
      <c r="G18" s="45">
        <v>918</v>
      </c>
      <c r="H18" s="45">
        <v>930</v>
      </c>
      <c r="I18" s="45">
        <v>906</v>
      </c>
      <c r="J18" s="45">
        <v>912</v>
      </c>
      <c r="K18" s="45">
        <v>894</v>
      </c>
      <c r="L18" s="45">
        <v>906</v>
      </c>
      <c r="M18" s="45">
        <v>912</v>
      </c>
      <c r="N18" s="45">
        <v>966</v>
      </c>
      <c r="O18" s="45">
        <v>972</v>
      </c>
      <c r="P18" s="45">
        <v>960</v>
      </c>
      <c r="Q18" s="45">
        <v>966</v>
      </c>
      <c r="R18" s="45">
        <v>966</v>
      </c>
      <c r="S18" s="45">
        <v>894</v>
      </c>
      <c r="T18" s="45">
        <v>894</v>
      </c>
      <c r="U18" s="45">
        <v>894</v>
      </c>
      <c r="V18" s="45">
        <v>894</v>
      </c>
      <c r="W18" s="45">
        <v>882</v>
      </c>
      <c r="X18" s="45">
        <v>900</v>
      </c>
      <c r="Y18" s="45">
        <v>894</v>
      </c>
      <c r="Z18" s="45">
        <v>900</v>
      </c>
      <c r="AA18" s="45">
        <v>906</v>
      </c>
      <c r="AB18" s="45">
        <v>900</v>
      </c>
      <c r="AC18" s="45">
        <v>780</v>
      </c>
      <c r="AD18" s="45">
        <v>966</v>
      </c>
      <c r="AE18" s="45">
        <v>966</v>
      </c>
      <c r="AF18" s="47">
        <v>948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17" t="s">
        <v>12</v>
      </c>
      <c r="B19" s="39">
        <v>912</v>
      </c>
      <c r="C19" s="45">
        <v>924</v>
      </c>
      <c r="D19" s="45">
        <v>906</v>
      </c>
      <c r="E19" s="45">
        <v>900</v>
      </c>
      <c r="F19" s="45">
        <v>912</v>
      </c>
      <c r="G19" s="45">
        <v>912</v>
      </c>
      <c r="H19" s="45">
        <v>906</v>
      </c>
      <c r="I19" s="45">
        <v>912</v>
      </c>
      <c r="J19" s="45">
        <v>900</v>
      </c>
      <c r="K19" s="45">
        <v>894</v>
      </c>
      <c r="L19" s="45">
        <v>888</v>
      </c>
      <c r="M19" s="45">
        <v>912</v>
      </c>
      <c r="N19" s="45">
        <v>954</v>
      </c>
      <c r="O19" s="45">
        <v>954</v>
      </c>
      <c r="P19" s="45">
        <v>966</v>
      </c>
      <c r="Q19" s="45">
        <v>948</v>
      </c>
      <c r="R19" s="45">
        <v>960</v>
      </c>
      <c r="S19" s="45">
        <v>894</v>
      </c>
      <c r="T19" s="45">
        <v>900</v>
      </c>
      <c r="U19" s="45">
        <v>900</v>
      </c>
      <c r="V19" s="45">
        <v>894</v>
      </c>
      <c r="W19" s="45">
        <v>906</v>
      </c>
      <c r="X19" s="45">
        <v>870</v>
      </c>
      <c r="Y19" s="45">
        <v>882</v>
      </c>
      <c r="Z19" s="45">
        <v>912</v>
      </c>
      <c r="AA19" s="45">
        <v>918</v>
      </c>
      <c r="AB19" s="45">
        <v>918</v>
      </c>
      <c r="AC19" s="45">
        <v>828</v>
      </c>
      <c r="AD19" s="45">
        <v>966</v>
      </c>
      <c r="AE19" s="45">
        <v>960</v>
      </c>
      <c r="AF19" s="47">
        <v>972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17" t="s">
        <v>13</v>
      </c>
      <c r="B20" s="39">
        <v>918</v>
      </c>
      <c r="C20" s="45">
        <v>918</v>
      </c>
      <c r="D20" s="45">
        <v>906</v>
      </c>
      <c r="E20" s="45">
        <v>918</v>
      </c>
      <c r="F20" s="45">
        <v>918</v>
      </c>
      <c r="G20" s="45">
        <v>924</v>
      </c>
      <c r="H20" s="45">
        <v>918</v>
      </c>
      <c r="I20" s="45">
        <v>912</v>
      </c>
      <c r="J20" s="45">
        <v>906</v>
      </c>
      <c r="K20" s="45">
        <v>906</v>
      </c>
      <c r="L20" s="45">
        <v>906</v>
      </c>
      <c r="M20" s="45">
        <v>900</v>
      </c>
      <c r="N20" s="45">
        <v>942</v>
      </c>
      <c r="O20" s="45">
        <v>942</v>
      </c>
      <c r="P20" s="45">
        <v>954</v>
      </c>
      <c r="Q20" s="45">
        <v>954</v>
      </c>
      <c r="R20" s="45">
        <v>960</v>
      </c>
      <c r="S20" s="45">
        <v>912</v>
      </c>
      <c r="T20" s="45">
        <v>906</v>
      </c>
      <c r="U20" s="45">
        <v>888</v>
      </c>
      <c r="V20" s="45">
        <v>882</v>
      </c>
      <c r="W20" s="45">
        <v>876</v>
      </c>
      <c r="X20" s="45">
        <v>894</v>
      </c>
      <c r="Y20" s="45">
        <v>894</v>
      </c>
      <c r="Z20" s="45">
        <v>894</v>
      </c>
      <c r="AA20" s="45">
        <v>894</v>
      </c>
      <c r="AB20" s="45">
        <v>888</v>
      </c>
      <c r="AC20" s="45">
        <v>888</v>
      </c>
      <c r="AD20" s="45">
        <v>954</v>
      </c>
      <c r="AE20" s="45">
        <v>972</v>
      </c>
      <c r="AF20" s="47">
        <v>954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17" t="s">
        <v>14</v>
      </c>
      <c r="B21" s="39">
        <v>900</v>
      </c>
      <c r="C21" s="45">
        <v>864</v>
      </c>
      <c r="D21" s="45">
        <v>912</v>
      </c>
      <c r="E21" s="45">
        <v>906</v>
      </c>
      <c r="F21" s="45">
        <v>900</v>
      </c>
      <c r="G21" s="45">
        <v>918</v>
      </c>
      <c r="H21" s="45">
        <v>918</v>
      </c>
      <c r="I21" s="45">
        <v>912</v>
      </c>
      <c r="J21" s="45">
        <v>888</v>
      </c>
      <c r="K21" s="45">
        <v>900</v>
      </c>
      <c r="L21" s="45">
        <v>912</v>
      </c>
      <c r="M21" s="45">
        <v>906</v>
      </c>
      <c r="N21" s="45">
        <v>954</v>
      </c>
      <c r="O21" s="45">
        <v>948</v>
      </c>
      <c r="P21" s="45">
        <v>942</v>
      </c>
      <c r="Q21" s="45">
        <v>954</v>
      </c>
      <c r="R21" s="45">
        <v>954</v>
      </c>
      <c r="S21" s="45">
        <v>876</v>
      </c>
      <c r="T21" s="45">
        <v>894</v>
      </c>
      <c r="U21" s="45">
        <v>900</v>
      </c>
      <c r="V21" s="45">
        <v>870</v>
      </c>
      <c r="W21" s="45">
        <v>864</v>
      </c>
      <c r="X21" s="45">
        <v>864</v>
      </c>
      <c r="Y21" s="45">
        <v>882</v>
      </c>
      <c r="Z21" s="45">
        <v>888</v>
      </c>
      <c r="AA21" s="45">
        <v>900</v>
      </c>
      <c r="AB21" s="45">
        <v>912</v>
      </c>
      <c r="AC21" s="45">
        <v>912</v>
      </c>
      <c r="AD21" s="45">
        <v>948</v>
      </c>
      <c r="AE21" s="45">
        <v>942</v>
      </c>
      <c r="AF21" s="47">
        <v>936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38" t="s">
        <v>15</v>
      </c>
      <c r="B22" s="40">
        <v>930</v>
      </c>
      <c r="C22" s="46">
        <v>846</v>
      </c>
      <c r="D22" s="46">
        <v>912</v>
      </c>
      <c r="E22" s="46">
        <v>930</v>
      </c>
      <c r="F22" s="46">
        <v>912</v>
      </c>
      <c r="G22" s="46">
        <v>924</v>
      </c>
      <c r="H22" s="46">
        <v>906</v>
      </c>
      <c r="I22" s="46">
        <v>924</v>
      </c>
      <c r="J22" s="46">
        <v>906</v>
      </c>
      <c r="K22" s="46">
        <v>870</v>
      </c>
      <c r="L22" s="46">
        <v>906</v>
      </c>
      <c r="M22" s="46">
        <v>912</v>
      </c>
      <c r="N22" s="46">
        <v>930</v>
      </c>
      <c r="O22" s="46">
        <v>930</v>
      </c>
      <c r="P22" s="46">
        <v>936</v>
      </c>
      <c r="Q22" s="46">
        <v>954</v>
      </c>
      <c r="R22" s="46">
        <v>936</v>
      </c>
      <c r="S22" s="46">
        <v>900</v>
      </c>
      <c r="T22" s="46">
        <v>900</v>
      </c>
      <c r="U22" s="46">
        <v>888</v>
      </c>
      <c r="V22" s="46">
        <v>900</v>
      </c>
      <c r="W22" s="46">
        <v>882</v>
      </c>
      <c r="X22" s="46">
        <v>870</v>
      </c>
      <c r="Y22" s="46">
        <v>888</v>
      </c>
      <c r="Z22" s="46">
        <v>900</v>
      </c>
      <c r="AA22" s="46">
        <v>888</v>
      </c>
      <c r="AB22" s="46">
        <v>906</v>
      </c>
      <c r="AC22" s="46">
        <v>894</v>
      </c>
      <c r="AD22" s="46">
        <v>942</v>
      </c>
      <c r="AE22" s="46">
        <v>930</v>
      </c>
      <c r="AF22" s="48">
        <v>936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6" t="s">
        <v>16</v>
      </c>
      <c r="B23" s="36">
        <v>924</v>
      </c>
      <c r="C23" s="41">
        <v>936</v>
      </c>
      <c r="D23" s="41">
        <v>918</v>
      </c>
      <c r="E23" s="41">
        <v>930</v>
      </c>
      <c r="F23" s="41">
        <v>912</v>
      </c>
      <c r="G23" s="41">
        <v>906</v>
      </c>
      <c r="H23" s="41">
        <v>894</v>
      </c>
      <c r="I23" s="41">
        <v>888</v>
      </c>
      <c r="J23" s="41">
        <v>894</v>
      </c>
      <c r="K23" s="41">
        <v>876</v>
      </c>
      <c r="L23" s="41">
        <v>894</v>
      </c>
      <c r="M23" s="41">
        <v>894</v>
      </c>
      <c r="N23" s="41">
        <v>930</v>
      </c>
      <c r="O23" s="41">
        <v>912</v>
      </c>
      <c r="P23" s="41">
        <v>900</v>
      </c>
      <c r="Q23" s="41">
        <v>924</v>
      </c>
      <c r="R23" s="41">
        <v>930</v>
      </c>
      <c r="S23" s="41">
        <v>888</v>
      </c>
      <c r="T23" s="41">
        <v>894</v>
      </c>
      <c r="U23" s="41">
        <v>900</v>
      </c>
      <c r="V23" s="41">
        <v>894</v>
      </c>
      <c r="W23" s="41">
        <v>888</v>
      </c>
      <c r="X23" s="41">
        <v>858</v>
      </c>
      <c r="Y23" s="41">
        <v>894</v>
      </c>
      <c r="Z23" s="41">
        <v>870</v>
      </c>
      <c r="AA23" s="41">
        <v>888</v>
      </c>
      <c r="AB23" s="41">
        <v>882</v>
      </c>
      <c r="AC23" s="41">
        <v>930</v>
      </c>
      <c r="AD23" s="41">
        <v>918</v>
      </c>
      <c r="AE23" s="41">
        <v>930</v>
      </c>
      <c r="AF23" s="42">
        <v>930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17" t="s">
        <v>17</v>
      </c>
      <c r="B24" s="39">
        <v>888</v>
      </c>
      <c r="C24" s="45">
        <v>912</v>
      </c>
      <c r="D24" s="45">
        <v>900</v>
      </c>
      <c r="E24" s="45">
        <v>912</v>
      </c>
      <c r="F24" s="45">
        <v>888</v>
      </c>
      <c r="G24" s="45">
        <v>876</v>
      </c>
      <c r="H24" s="45">
        <v>900</v>
      </c>
      <c r="I24" s="45">
        <v>864</v>
      </c>
      <c r="J24" s="45">
        <v>882</v>
      </c>
      <c r="K24" s="45">
        <v>846</v>
      </c>
      <c r="L24" s="45">
        <v>894</v>
      </c>
      <c r="M24" s="45">
        <v>906</v>
      </c>
      <c r="N24" s="45">
        <v>900</v>
      </c>
      <c r="O24" s="45">
        <v>912</v>
      </c>
      <c r="P24" s="45">
        <v>876</v>
      </c>
      <c r="Q24" s="45">
        <v>900</v>
      </c>
      <c r="R24" s="45">
        <v>930</v>
      </c>
      <c r="S24" s="45">
        <v>888</v>
      </c>
      <c r="T24" s="45">
        <v>882</v>
      </c>
      <c r="U24" s="45">
        <v>894</v>
      </c>
      <c r="V24" s="45">
        <v>864</v>
      </c>
      <c r="W24" s="45">
        <v>846</v>
      </c>
      <c r="X24" s="45">
        <v>858</v>
      </c>
      <c r="Y24" s="45">
        <v>888</v>
      </c>
      <c r="Z24" s="45">
        <v>852</v>
      </c>
      <c r="AA24" s="45">
        <v>882</v>
      </c>
      <c r="AB24" s="45">
        <v>876</v>
      </c>
      <c r="AC24" s="45">
        <v>876</v>
      </c>
      <c r="AD24" s="45">
        <v>888</v>
      </c>
      <c r="AE24" s="45">
        <v>906</v>
      </c>
      <c r="AF24" s="47">
        <v>900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17" t="s">
        <v>18</v>
      </c>
      <c r="B25" s="39">
        <v>912</v>
      </c>
      <c r="C25" s="45">
        <v>912</v>
      </c>
      <c r="D25" s="45">
        <v>894</v>
      </c>
      <c r="E25" s="45">
        <v>906</v>
      </c>
      <c r="F25" s="45">
        <v>894</v>
      </c>
      <c r="G25" s="45">
        <v>852</v>
      </c>
      <c r="H25" s="45">
        <v>876</v>
      </c>
      <c r="I25" s="45">
        <v>858</v>
      </c>
      <c r="J25" s="45">
        <v>864</v>
      </c>
      <c r="K25" s="45">
        <v>840</v>
      </c>
      <c r="L25" s="45">
        <v>894</v>
      </c>
      <c r="M25" s="45">
        <v>894</v>
      </c>
      <c r="N25" s="45">
        <v>924</v>
      </c>
      <c r="O25" s="45">
        <v>894</v>
      </c>
      <c r="P25" s="45">
        <v>864</v>
      </c>
      <c r="Q25" s="45">
        <v>900</v>
      </c>
      <c r="R25" s="45">
        <v>852</v>
      </c>
      <c r="S25" s="45">
        <v>852</v>
      </c>
      <c r="T25" s="45">
        <v>900</v>
      </c>
      <c r="U25" s="45">
        <v>882</v>
      </c>
      <c r="V25" s="45">
        <v>846</v>
      </c>
      <c r="W25" s="45">
        <v>816</v>
      </c>
      <c r="X25" s="45">
        <v>834</v>
      </c>
      <c r="Y25" s="45">
        <v>846</v>
      </c>
      <c r="Z25" s="45">
        <v>864</v>
      </c>
      <c r="AA25" s="45">
        <v>882</v>
      </c>
      <c r="AB25" s="45">
        <v>858</v>
      </c>
      <c r="AC25" s="45">
        <v>882</v>
      </c>
      <c r="AD25" s="45">
        <v>894</v>
      </c>
      <c r="AE25" s="45">
        <v>888</v>
      </c>
      <c r="AF25" s="47">
        <v>900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17" t="s">
        <v>19</v>
      </c>
      <c r="B26" s="39">
        <v>894</v>
      </c>
      <c r="C26" s="45">
        <v>912</v>
      </c>
      <c r="D26" s="45">
        <v>876</v>
      </c>
      <c r="E26" s="45">
        <v>882</v>
      </c>
      <c r="F26" s="45">
        <v>882</v>
      </c>
      <c r="G26" s="45">
        <v>858</v>
      </c>
      <c r="H26" s="45">
        <v>858</v>
      </c>
      <c r="I26" s="45">
        <v>846</v>
      </c>
      <c r="J26" s="45">
        <v>852</v>
      </c>
      <c r="K26" s="45">
        <v>846</v>
      </c>
      <c r="L26" s="45">
        <v>864</v>
      </c>
      <c r="M26" s="45">
        <v>870</v>
      </c>
      <c r="N26" s="45">
        <v>876</v>
      </c>
      <c r="O26" s="45">
        <v>888</v>
      </c>
      <c r="P26" s="45">
        <v>840</v>
      </c>
      <c r="Q26" s="45">
        <v>882</v>
      </c>
      <c r="R26" s="45">
        <v>876</v>
      </c>
      <c r="S26" s="45">
        <v>870</v>
      </c>
      <c r="T26" s="45">
        <v>864</v>
      </c>
      <c r="U26" s="45">
        <v>870</v>
      </c>
      <c r="V26" s="45">
        <v>840</v>
      </c>
      <c r="W26" s="45">
        <v>792</v>
      </c>
      <c r="X26" s="45">
        <v>786</v>
      </c>
      <c r="Y26" s="45">
        <v>852</v>
      </c>
      <c r="Z26" s="45">
        <v>846</v>
      </c>
      <c r="AA26" s="45">
        <v>870</v>
      </c>
      <c r="AB26" s="45">
        <v>858</v>
      </c>
      <c r="AC26" s="45">
        <v>870</v>
      </c>
      <c r="AD26" s="45">
        <v>900</v>
      </c>
      <c r="AE26" s="45">
        <v>876</v>
      </c>
      <c r="AF26" s="47">
        <v>876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17" t="s">
        <v>20</v>
      </c>
      <c r="B27" s="39">
        <v>828</v>
      </c>
      <c r="C27" s="45">
        <v>906</v>
      </c>
      <c r="D27" s="45">
        <v>816</v>
      </c>
      <c r="E27" s="45">
        <v>804</v>
      </c>
      <c r="F27" s="45">
        <v>804</v>
      </c>
      <c r="G27" s="45">
        <v>852</v>
      </c>
      <c r="H27" s="45">
        <v>786</v>
      </c>
      <c r="I27" s="45">
        <v>774</v>
      </c>
      <c r="J27" s="45">
        <v>768</v>
      </c>
      <c r="K27" s="45">
        <v>768</v>
      </c>
      <c r="L27" s="45">
        <v>774</v>
      </c>
      <c r="M27" s="45">
        <v>810</v>
      </c>
      <c r="N27" s="45">
        <v>828</v>
      </c>
      <c r="O27" s="45">
        <v>858</v>
      </c>
      <c r="P27" s="45">
        <v>798</v>
      </c>
      <c r="Q27" s="45">
        <v>810</v>
      </c>
      <c r="R27" s="45">
        <v>798</v>
      </c>
      <c r="S27" s="45">
        <v>786</v>
      </c>
      <c r="T27" s="45">
        <v>822</v>
      </c>
      <c r="U27" s="45">
        <v>792</v>
      </c>
      <c r="V27" s="45">
        <v>816</v>
      </c>
      <c r="W27" s="45">
        <v>804</v>
      </c>
      <c r="X27" s="45">
        <v>756</v>
      </c>
      <c r="Y27" s="45">
        <v>774</v>
      </c>
      <c r="Z27" s="45">
        <v>756</v>
      </c>
      <c r="AA27" s="45">
        <v>870</v>
      </c>
      <c r="AB27" s="45">
        <v>786</v>
      </c>
      <c r="AC27" s="45">
        <v>798</v>
      </c>
      <c r="AD27" s="45">
        <v>804</v>
      </c>
      <c r="AE27" s="45">
        <v>828</v>
      </c>
      <c r="AF27" s="47">
        <v>810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17" t="s">
        <v>21</v>
      </c>
      <c r="B28" s="39">
        <v>828</v>
      </c>
      <c r="C28" s="45">
        <v>906</v>
      </c>
      <c r="D28" s="45">
        <v>822</v>
      </c>
      <c r="E28" s="45">
        <v>852</v>
      </c>
      <c r="F28" s="45">
        <v>822</v>
      </c>
      <c r="G28" s="45">
        <v>780</v>
      </c>
      <c r="H28" s="45">
        <v>822</v>
      </c>
      <c r="I28" s="45">
        <v>792</v>
      </c>
      <c r="J28" s="45">
        <v>768</v>
      </c>
      <c r="K28" s="45">
        <v>810</v>
      </c>
      <c r="L28" s="45">
        <v>786</v>
      </c>
      <c r="M28" s="45">
        <v>828</v>
      </c>
      <c r="N28" s="45">
        <v>840</v>
      </c>
      <c r="O28" s="45">
        <v>792</v>
      </c>
      <c r="P28" s="45">
        <v>780</v>
      </c>
      <c r="Q28" s="45">
        <v>798</v>
      </c>
      <c r="R28" s="45">
        <v>804</v>
      </c>
      <c r="S28" s="45">
        <v>846</v>
      </c>
      <c r="T28" s="45">
        <v>810</v>
      </c>
      <c r="U28" s="45">
        <v>786</v>
      </c>
      <c r="V28" s="45">
        <v>738</v>
      </c>
      <c r="W28" s="45">
        <v>786</v>
      </c>
      <c r="X28" s="45">
        <v>726</v>
      </c>
      <c r="Y28" s="45">
        <v>810</v>
      </c>
      <c r="Z28" s="45">
        <v>762</v>
      </c>
      <c r="AA28" s="45">
        <v>822</v>
      </c>
      <c r="AB28" s="45">
        <v>786</v>
      </c>
      <c r="AC28" s="45">
        <v>792</v>
      </c>
      <c r="AD28" s="45">
        <v>816</v>
      </c>
      <c r="AE28" s="45">
        <v>822</v>
      </c>
      <c r="AF28" s="47">
        <v>810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17" t="s">
        <v>22</v>
      </c>
      <c r="B29" s="39">
        <v>876</v>
      </c>
      <c r="C29" s="45">
        <v>912</v>
      </c>
      <c r="D29" s="45">
        <v>888</v>
      </c>
      <c r="E29" s="45">
        <v>894</v>
      </c>
      <c r="F29" s="45">
        <v>900</v>
      </c>
      <c r="G29" s="45">
        <v>834</v>
      </c>
      <c r="H29" s="45">
        <v>882</v>
      </c>
      <c r="I29" s="45">
        <v>834</v>
      </c>
      <c r="J29" s="45">
        <v>846</v>
      </c>
      <c r="K29" s="45">
        <v>798</v>
      </c>
      <c r="L29" s="45">
        <v>858</v>
      </c>
      <c r="M29" s="45">
        <v>894</v>
      </c>
      <c r="N29" s="45">
        <v>882</v>
      </c>
      <c r="O29" s="45">
        <v>816</v>
      </c>
      <c r="P29" s="45">
        <v>870</v>
      </c>
      <c r="Q29" s="45">
        <v>858</v>
      </c>
      <c r="R29" s="45">
        <v>858</v>
      </c>
      <c r="S29" s="45">
        <v>804</v>
      </c>
      <c r="T29" s="45">
        <v>864</v>
      </c>
      <c r="U29" s="45">
        <v>828</v>
      </c>
      <c r="V29" s="45">
        <v>708</v>
      </c>
      <c r="W29" s="45">
        <v>798</v>
      </c>
      <c r="X29" s="45">
        <v>780</v>
      </c>
      <c r="Y29" s="45">
        <v>798</v>
      </c>
      <c r="Z29" s="45">
        <v>834</v>
      </c>
      <c r="AA29" s="45">
        <v>798</v>
      </c>
      <c r="AB29" s="45">
        <v>834</v>
      </c>
      <c r="AC29" s="45">
        <v>864</v>
      </c>
      <c r="AD29" s="45">
        <v>858</v>
      </c>
      <c r="AE29" s="45">
        <v>828</v>
      </c>
      <c r="AF29" s="47">
        <v>882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38" t="s">
        <v>23</v>
      </c>
      <c r="B30" s="40">
        <v>894</v>
      </c>
      <c r="C30" s="46">
        <v>906</v>
      </c>
      <c r="D30" s="46">
        <v>882</v>
      </c>
      <c r="E30" s="46">
        <v>906</v>
      </c>
      <c r="F30" s="46">
        <v>900</v>
      </c>
      <c r="G30" s="46">
        <v>810</v>
      </c>
      <c r="H30" s="46">
        <v>882</v>
      </c>
      <c r="I30" s="46">
        <v>870</v>
      </c>
      <c r="J30" s="46">
        <v>840</v>
      </c>
      <c r="K30" s="46">
        <v>768</v>
      </c>
      <c r="L30" s="46">
        <v>858</v>
      </c>
      <c r="M30" s="46">
        <v>864</v>
      </c>
      <c r="N30" s="46">
        <v>882</v>
      </c>
      <c r="O30" s="46">
        <v>876</v>
      </c>
      <c r="P30" s="46">
        <v>864</v>
      </c>
      <c r="Q30" s="46">
        <v>852</v>
      </c>
      <c r="R30" s="46">
        <v>804</v>
      </c>
      <c r="S30" s="46">
        <v>858</v>
      </c>
      <c r="T30" s="46">
        <v>858</v>
      </c>
      <c r="U30" s="46">
        <v>828</v>
      </c>
      <c r="V30" s="46">
        <v>786</v>
      </c>
      <c r="W30" s="46">
        <v>738</v>
      </c>
      <c r="X30" s="46">
        <v>792</v>
      </c>
      <c r="Y30" s="46">
        <v>828</v>
      </c>
      <c r="Z30" s="46">
        <v>810</v>
      </c>
      <c r="AA30" s="46">
        <v>822</v>
      </c>
      <c r="AB30" s="46">
        <v>858</v>
      </c>
      <c r="AC30" s="46">
        <v>882</v>
      </c>
      <c r="AD30" s="46">
        <v>876</v>
      </c>
      <c r="AE30" s="46">
        <v>780</v>
      </c>
      <c r="AF30" s="48">
        <v>882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6" t="s">
        <v>24</v>
      </c>
      <c r="B31" s="36">
        <v>894</v>
      </c>
      <c r="C31" s="41">
        <v>918</v>
      </c>
      <c r="D31" s="41">
        <v>900</v>
      </c>
      <c r="E31" s="41">
        <v>906</v>
      </c>
      <c r="F31" s="41">
        <v>906</v>
      </c>
      <c r="G31" s="41">
        <v>864</v>
      </c>
      <c r="H31" s="41">
        <v>882</v>
      </c>
      <c r="I31" s="41">
        <v>834</v>
      </c>
      <c r="J31" s="41">
        <v>816</v>
      </c>
      <c r="K31" s="41">
        <v>834</v>
      </c>
      <c r="L31" s="41">
        <v>840</v>
      </c>
      <c r="M31" s="41">
        <v>906</v>
      </c>
      <c r="N31" s="41">
        <v>912</v>
      </c>
      <c r="O31" s="41">
        <v>858</v>
      </c>
      <c r="P31" s="41">
        <v>858</v>
      </c>
      <c r="Q31" s="41">
        <v>840</v>
      </c>
      <c r="R31" s="41">
        <v>0</v>
      </c>
      <c r="S31" s="41">
        <v>840</v>
      </c>
      <c r="T31" s="41">
        <v>870</v>
      </c>
      <c r="U31" s="41">
        <v>852</v>
      </c>
      <c r="V31" s="41">
        <v>798</v>
      </c>
      <c r="W31" s="41">
        <v>768</v>
      </c>
      <c r="X31" s="41">
        <v>798</v>
      </c>
      <c r="Y31" s="41">
        <v>810</v>
      </c>
      <c r="Z31" s="41">
        <v>810</v>
      </c>
      <c r="AA31" s="41">
        <v>882</v>
      </c>
      <c r="AB31" s="41">
        <v>840</v>
      </c>
      <c r="AC31" s="41">
        <v>840</v>
      </c>
      <c r="AD31" s="41">
        <v>870</v>
      </c>
      <c r="AE31" s="41">
        <v>852</v>
      </c>
      <c r="AF31" s="42">
        <v>882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17" t="s">
        <v>25</v>
      </c>
      <c r="B32" s="39">
        <v>870</v>
      </c>
      <c r="C32" s="45">
        <v>912</v>
      </c>
      <c r="D32" s="45">
        <v>882</v>
      </c>
      <c r="E32" s="45">
        <v>888</v>
      </c>
      <c r="F32" s="45">
        <v>894</v>
      </c>
      <c r="G32" s="45">
        <v>864</v>
      </c>
      <c r="H32" s="45">
        <v>870</v>
      </c>
      <c r="I32" s="45">
        <v>822</v>
      </c>
      <c r="J32" s="45">
        <v>834</v>
      </c>
      <c r="K32" s="45">
        <v>822</v>
      </c>
      <c r="L32" s="45">
        <v>858</v>
      </c>
      <c r="M32" s="45">
        <v>882</v>
      </c>
      <c r="N32" s="45">
        <v>900</v>
      </c>
      <c r="O32" s="45">
        <v>840</v>
      </c>
      <c r="P32" s="45">
        <v>870</v>
      </c>
      <c r="Q32" s="45">
        <v>834</v>
      </c>
      <c r="R32" s="45">
        <v>0</v>
      </c>
      <c r="S32" s="45">
        <v>876</v>
      </c>
      <c r="T32" s="45">
        <v>840</v>
      </c>
      <c r="U32" s="45">
        <v>822</v>
      </c>
      <c r="V32" s="45">
        <v>780</v>
      </c>
      <c r="W32" s="45">
        <v>810</v>
      </c>
      <c r="X32" s="45">
        <v>780</v>
      </c>
      <c r="Y32" s="45">
        <v>816</v>
      </c>
      <c r="Z32" s="45">
        <v>810</v>
      </c>
      <c r="AA32" s="45">
        <v>888</v>
      </c>
      <c r="AB32" s="45">
        <v>840</v>
      </c>
      <c r="AC32" s="45">
        <v>858</v>
      </c>
      <c r="AD32" s="45">
        <v>870</v>
      </c>
      <c r="AE32" s="45">
        <v>846</v>
      </c>
      <c r="AF32" s="47">
        <v>864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7" t="s">
        <v>26</v>
      </c>
      <c r="B33" s="39">
        <v>888</v>
      </c>
      <c r="C33" s="45">
        <v>888</v>
      </c>
      <c r="D33" s="45">
        <v>870</v>
      </c>
      <c r="E33" s="45">
        <v>894</v>
      </c>
      <c r="F33" s="45">
        <v>912</v>
      </c>
      <c r="G33" s="45">
        <v>870</v>
      </c>
      <c r="H33" s="45">
        <v>858</v>
      </c>
      <c r="I33" s="45">
        <v>834</v>
      </c>
      <c r="J33" s="45">
        <v>840</v>
      </c>
      <c r="K33" s="45">
        <v>822</v>
      </c>
      <c r="L33" s="45">
        <v>828</v>
      </c>
      <c r="M33" s="45">
        <v>870</v>
      </c>
      <c r="N33" s="45">
        <v>906</v>
      </c>
      <c r="O33" s="45">
        <v>840</v>
      </c>
      <c r="P33" s="45">
        <v>804</v>
      </c>
      <c r="Q33" s="45">
        <v>840</v>
      </c>
      <c r="R33" s="45">
        <v>0</v>
      </c>
      <c r="S33" s="45">
        <v>870</v>
      </c>
      <c r="T33" s="45">
        <v>858</v>
      </c>
      <c r="U33" s="45">
        <v>828</v>
      </c>
      <c r="V33" s="45">
        <v>768</v>
      </c>
      <c r="W33" s="45">
        <v>768</v>
      </c>
      <c r="X33" s="45">
        <v>786</v>
      </c>
      <c r="Y33" s="45">
        <v>828</v>
      </c>
      <c r="Z33" s="45">
        <v>798</v>
      </c>
      <c r="AA33" s="45">
        <v>876</v>
      </c>
      <c r="AB33" s="45">
        <v>834</v>
      </c>
      <c r="AC33" s="45">
        <v>840</v>
      </c>
      <c r="AD33" s="45">
        <v>870</v>
      </c>
      <c r="AE33" s="45">
        <v>834</v>
      </c>
      <c r="AF33" s="47">
        <v>858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7" t="s">
        <v>27</v>
      </c>
      <c r="B34" s="39">
        <v>882</v>
      </c>
      <c r="C34" s="45">
        <v>900</v>
      </c>
      <c r="D34" s="45">
        <v>888</v>
      </c>
      <c r="E34" s="45">
        <v>894</v>
      </c>
      <c r="F34" s="45">
        <v>912</v>
      </c>
      <c r="G34" s="45">
        <v>876</v>
      </c>
      <c r="H34" s="45">
        <v>864</v>
      </c>
      <c r="I34" s="45">
        <v>846</v>
      </c>
      <c r="J34" s="45">
        <v>822</v>
      </c>
      <c r="K34" s="45">
        <v>816</v>
      </c>
      <c r="L34" s="45">
        <v>852</v>
      </c>
      <c r="M34" s="45">
        <v>870</v>
      </c>
      <c r="N34" s="45">
        <v>894</v>
      </c>
      <c r="O34" s="45">
        <v>858</v>
      </c>
      <c r="P34" s="45">
        <v>840</v>
      </c>
      <c r="Q34" s="45">
        <v>834</v>
      </c>
      <c r="R34" s="45">
        <v>0</v>
      </c>
      <c r="S34" s="45">
        <v>846</v>
      </c>
      <c r="T34" s="45">
        <v>846</v>
      </c>
      <c r="U34" s="45">
        <v>792</v>
      </c>
      <c r="V34" s="45">
        <v>744</v>
      </c>
      <c r="W34" s="45">
        <v>786</v>
      </c>
      <c r="X34" s="45">
        <v>768</v>
      </c>
      <c r="Y34" s="45">
        <v>792</v>
      </c>
      <c r="Z34" s="45">
        <v>816</v>
      </c>
      <c r="AA34" s="45">
        <v>876</v>
      </c>
      <c r="AB34" s="45">
        <v>840</v>
      </c>
      <c r="AC34" s="45">
        <v>852</v>
      </c>
      <c r="AD34" s="45">
        <v>876</v>
      </c>
      <c r="AE34" s="45">
        <v>846</v>
      </c>
      <c r="AF34" s="47">
        <v>882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7" t="s">
        <v>28</v>
      </c>
      <c r="B35" s="39">
        <v>876</v>
      </c>
      <c r="C35" s="45">
        <v>900</v>
      </c>
      <c r="D35" s="45">
        <v>888</v>
      </c>
      <c r="E35" s="45">
        <v>882</v>
      </c>
      <c r="F35" s="45">
        <v>894</v>
      </c>
      <c r="G35" s="45">
        <v>876</v>
      </c>
      <c r="H35" s="45">
        <v>876</v>
      </c>
      <c r="I35" s="45">
        <v>870</v>
      </c>
      <c r="J35" s="45">
        <v>834</v>
      </c>
      <c r="K35" s="45">
        <v>816</v>
      </c>
      <c r="L35" s="45">
        <v>846</v>
      </c>
      <c r="M35" s="45">
        <v>876</v>
      </c>
      <c r="N35" s="45">
        <v>900</v>
      </c>
      <c r="O35" s="45">
        <v>858</v>
      </c>
      <c r="P35" s="45">
        <v>828</v>
      </c>
      <c r="Q35" s="45">
        <v>828</v>
      </c>
      <c r="R35" s="45">
        <v>0</v>
      </c>
      <c r="S35" s="45">
        <v>864</v>
      </c>
      <c r="T35" s="45">
        <v>828</v>
      </c>
      <c r="U35" s="45">
        <v>822</v>
      </c>
      <c r="V35" s="45">
        <v>780</v>
      </c>
      <c r="W35" s="45">
        <v>786</v>
      </c>
      <c r="X35" s="45">
        <v>804</v>
      </c>
      <c r="Y35" s="45">
        <v>816</v>
      </c>
      <c r="Z35" s="45">
        <v>804</v>
      </c>
      <c r="AA35" s="45">
        <v>882</v>
      </c>
      <c r="AB35" s="45">
        <v>852</v>
      </c>
      <c r="AC35" s="45">
        <v>864</v>
      </c>
      <c r="AD35" s="45">
        <v>876</v>
      </c>
      <c r="AE35" s="45">
        <v>840</v>
      </c>
      <c r="AF35" s="47">
        <v>816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7" t="s">
        <v>29</v>
      </c>
      <c r="B36" s="39">
        <v>888</v>
      </c>
      <c r="C36" s="45">
        <v>882</v>
      </c>
      <c r="D36" s="45">
        <v>912</v>
      </c>
      <c r="E36" s="45">
        <v>900</v>
      </c>
      <c r="F36" s="45">
        <v>912</v>
      </c>
      <c r="G36" s="45">
        <v>894</v>
      </c>
      <c r="H36" s="45">
        <v>876</v>
      </c>
      <c r="I36" s="45">
        <v>834</v>
      </c>
      <c r="J36" s="45">
        <v>828</v>
      </c>
      <c r="K36" s="45">
        <v>822</v>
      </c>
      <c r="L36" s="45">
        <v>828</v>
      </c>
      <c r="M36" s="45">
        <v>894</v>
      </c>
      <c r="N36" s="45">
        <v>900</v>
      </c>
      <c r="O36" s="45">
        <v>864</v>
      </c>
      <c r="P36" s="45">
        <v>846</v>
      </c>
      <c r="Q36" s="45">
        <v>804</v>
      </c>
      <c r="R36" s="45">
        <v>174</v>
      </c>
      <c r="S36" s="45">
        <v>870</v>
      </c>
      <c r="T36" s="45">
        <v>858</v>
      </c>
      <c r="U36" s="45">
        <v>810</v>
      </c>
      <c r="V36" s="45">
        <v>792</v>
      </c>
      <c r="W36" s="45">
        <v>786</v>
      </c>
      <c r="X36" s="45">
        <v>798</v>
      </c>
      <c r="Y36" s="45">
        <v>822</v>
      </c>
      <c r="Z36" s="45">
        <v>798</v>
      </c>
      <c r="AA36" s="45">
        <v>876</v>
      </c>
      <c r="AB36" s="45">
        <v>858</v>
      </c>
      <c r="AC36" s="45">
        <v>858</v>
      </c>
      <c r="AD36" s="45">
        <v>864</v>
      </c>
      <c r="AE36" s="45">
        <v>846</v>
      </c>
      <c r="AF36" s="47">
        <v>804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7" t="s">
        <v>30</v>
      </c>
      <c r="B37" s="39">
        <v>882</v>
      </c>
      <c r="C37" s="45">
        <v>912</v>
      </c>
      <c r="D37" s="45">
        <v>912</v>
      </c>
      <c r="E37" s="45">
        <v>888</v>
      </c>
      <c r="F37" s="45">
        <v>900</v>
      </c>
      <c r="G37" s="45">
        <v>882</v>
      </c>
      <c r="H37" s="45">
        <v>864</v>
      </c>
      <c r="I37" s="45">
        <v>846</v>
      </c>
      <c r="J37" s="45">
        <v>816</v>
      </c>
      <c r="K37" s="45">
        <v>816</v>
      </c>
      <c r="L37" s="45">
        <v>846</v>
      </c>
      <c r="M37" s="45">
        <v>882</v>
      </c>
      <c r="N37" s="45">
        <v>918</v>
      </c>
      <c r="O37" s="45">
        <v>858</v>
      </c>
      <c r="P37" s="45">
        <v>852</v>
      </c>
      <c r="Q37" s="45">
        <v>876</v>
      </c>
      <c r="R37" s="45">
        <v>492</v>
      </c>
      <c r="S37" s="45">
        <v>894</v>
      </c>
      <c r="T37" s="45">
        <v>840</v>
      </c>
      <c r="U37" s="45">
        <v>822</v>
      </c>
      <c r="V37" s="45">
        <v>768</v>
      </c>
      <c r="W37" s="45">
        <v>774</v>
      </c>
      <c r="X37" s="45">
        <v>810</v>
      </c>
      <c r="Y37" s="45">
        <v>810</v>
      </c>
      <c r="Z37" s="45">
        <v>822</v>
      </c>
      <c r="AA37" s="45">
        <v>888</v>
      </c>
      <c r="AB37" s="45">
        <v>858</v>
      </c>
      <c r="AC37" s="45">
        <v>870</v>
      </c>
      <c r="AD37" s="45">
        <v>864</v>
      </c>
      <c r="AE37" s="45">
        <v>834</v>
      </c>
      <c r="AF37" s="47">
        <v>792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38" t="s">
        <v>31</v>
      </c>
      <c r="B38" s="40">
        <v>894</v>
      </c>
      <c r="C38" s="46">
        <v>906</v>
      </c>
      <c r="D38" s="46">
        <v>894</v>
      </c>
      <c r="E38" s="46">
        <v>894</v>
      </c>
      <c r="F38" s="46">
        <v>918</v>
      </c>
      <c r="G38" s="46">
        <v>894</v>
      </c>
      <c r="H38" s="46">
        <v>876</v>
      </c>
      <c r="I38" s="46">
        <v>846</v>
      </c>
      <c r="J38" s="46">
        <v>816</v>
      </c>
      <c r="K38" s="46">
        <v>834</v>
      </c>
      <c r="L38" s="46">
        <v>852</v>
      </c>
      <c r="M38" s="46">
        <v>870</v>
      </c>
      <c r="N38" s="46">
        <v>912</v>
      </c>
      <c r="O38" s="46">
        <v>870</v>
      </c>
      <c r="P38" s="46">
        <v>852</v>
      </c>
      <c r="Q38" s="46">
        <v>864</v>
      </c>
      <c r="R38" s="46">
        <v>798</v>
      </c>
      <c r="S38" s="46">
        <v>858</v>
      </c>
      <c r="T38" s="46">
        <v>828</v>
      </c>
      <c r="U38" s="46">
        <v>804</v>
      </c>
      <c r="V38" s="46">
        <v>792</v>
      </c>
      <c r="W38" s="46">
        <v>786</v>
      </c>
      <c r="X38" s="46">
        <v>816</v>
      </c>
      <c r="Y38" s="46">
        <v>840</v>
      </c>
      <c r="Z38" s="46">
        <v>846</v>
      </c>
      <c r="AA38" s="46">
        <v>858</v>
      </c>
      <c r="AB38" s="46">
        <v>876</v>
      </c>
      <c r="AC38" s="46">
        <v>900</v>
      </c>
      <c r="AD38" s="46">
        <v>870</v>
      </c>
      <c r="AE38" s="46">
        <v>822</v>
      </c>
      <c r="AF38" s="48">
        <v>840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6" t="s">
        <v>32</v>
      </c>
      <c r="B39" s="36">
        <v>918</v>
      </c>
      <c r="C39" s="41">
        <v>930</v>
      </c>
      <c r="D39" s="41">
        <v>894</v>
      </c>
      <c r="E39" s="41">
        <v>900</v>
      </c>
      <c r="F39" s="41">
        <v>912</v>
      </c>
      <c r="G39" s="41">
        <v>918</v>
      </c>
      <c r="H39" s="41">
        <v>894</v>
      </c>
      <c r="I39" s="41">
        <v>882</v>
      </c>
      <c r="J39" s="41">
        <v>876</v>
      </c>
      <c r="K39" s="41">
        <v>840</v>
      </c>
      <c r="L39" s="41">
        <v>870</v>
      </c>
      <c r="M39" s="41">
        <v>876</v>
      </c>
      <c r="N39" s="41">
        <v>924</v>
      </c>
      <c r="O39" s="41">
        <v>840</v>
      </c>
      <c r="P39" s="41">
        <v>864</v>
      </c>
      <c r="Q39" s="41">
        <v>888</v>
      </c>
      <c r="R39" s="41">
        <v>882</v>
      </c>
      <c r="S39" s="41">
        <v>876</v>
      </c>
      <c r="T39" s="41">
        <v>846</v>
      </c>
      <c r="U39" s="41">
        <v>822</v>
      </c>
      <c r="V39" s="41">
        <v>804</v>
      </c>
      <c r="W39" s="41">
        <v>810</v>
      </c>
      <c r="X39" s="41">
        <v>816</v>
      </c>
      <c r="Y39" s="41">
        <v>858</v>
      </c>
      <c r="Z39" s="41">
        <v>858</v>
      </c>
      <c r="AA39" s="41">
        <v>876</v>
      </c>
      <c r="AB39" s="41">
        <v>888</v>
      </c>
      <c r="AC39" s="41">
        <v>876</v>
      </c>
      <c r="AD39" s="41">
        <v>888</v>
      </c>
      <c r="AE39" s="41">
        <v>852</v>
      </c>
      <c r="AF39" s="42">
        <v>822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7" t="s">
        <v>33</v>
      </c>
      <c r="B40" s="39">
        <v>888</v>
      </c>
      <c r="C40" s="45">
        <v>924</v>
      </c>
      <c r="D40" s="45">
        <v>894</v>
      </c>
      <c r="E40" s="45">
        <v>894</v>
      </c>
      <c r="F40" s="45">
        <v>906</v>
      </c>
      <c r="G40" s="45">
        <v>924</v>
      </c>
      <c r="H40" s="45">
        <v>882</v>
      </c>
      <c r="I40" s="45">
        <v>882</v>
      </c>
      <c r="J40" s="45">
        <v>852</v>
      </c>
      <c r="K40" s="45">
        <v>870</v>
      </c>
      <c r="L40" s="45">
        <v>870</v>
      </c>
      <c r="M40" s="45">
        <v>870</v>
      </c>
      <c r="N40" s="45">
        <v>918</v>
      </c>
      <c r="O40" s="45">
        <v>912</v>
      </c>
      <c r="P40" s="45">
        <v>894</v>
      </c>
      <c r="Q40" s="45">
        <v>876</v>
      </c>
      <c r="R40" s="45">
        <v>930</v>
      </c>
      <c r="S40" s="45">
        <v>900</v>
      </c>
      <c r="T40" s="45">
        <v>840</v>
      </c>
      <c r="U40" s="45">
        <v>840</v>
      </c>
      <c r="V40" s="45">
        <v>810</v>
      </c>
      <c r="W40" s="45">
        <v>810</v>
      </c>
      <c r="X40" s="45">
        <v>858</v>
      </c>
      <c r="Y40" s="45">
        <v>792</v>
      </c>
      <c r="Z40" s="45">
        <v>870</v>
      </c>
      <c r="AA40" s="45">
        <v>870</v>
      </c>
      <c r="AB40" s="45">
        <v>894</v>
      </c>
      <c r="AC40" s="45">
        <v>912</v>
      </c>
      <c r="AD40" s="45">
        <v>870</v>
      </c>
      <c r="AE40" s="45">
        <v>876</v>
      </c>
      <c r="AF40" s="47">
        <v>840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7" t="s">
        <v>34</v>
      </c>
      <c r="B41" s="39">
        <v>876</v>
      </c>
      <c r="C41" s="45">
        <v>912</v>
      </c>
      <c r="D41" s="45">
        <v>876</v>
      </c>
      <c r="E41" s="45">
        <v>882</v>
      </c>
      <c r="F41" s="45">
        <v>888</v>
      </c>
      <c r="G41" s="45">
        <v>894</v>
      </c>
      <c r="H41" s="45">
        <v>906</v>
      </c>
      <c r="I41" s="45">
        <v>864</v>
      </c>
      <c r="J41" s="45">
        <v>864</v>
      </c>
      <c r="K41" s="45">
        <v>864</v>
      </c>
      <c r="L41" s="45">
        <v>864</v>
      </c>
      <c r="M41" s="45">
        <v>894</v>
      </c>
      <c r="N41" s="45">
        <v>876</v>
      </c>
      <c r="O41" s="45">
        <v>894</v>
      </c>
      <c r="P41" s="45">
        <v>900</v>
      </c>
      <c r="Q41" s="45">
        <v>828</v>
      </c>
      <c r="R41" s="45">
        <v>864</v>
      </c>
      <c r="S41" s="45">
        <v>882</v>
      </c>
      <c r="T41" s="45">
        <v>852</v>
      </c>
      <c r="U41" s="45">
        <v>804</v>
      </c>
      <c r="V41" s="45">
        <v>816</v>
      </c>
      <c r="W41" s="45">
        <v>822</v>
      </c>
      <c r="X41" s="45">
        <v>870</v>
      </c>
      <c r="Y41" s="45">
        <v>48</v>
      </c>
      <c r="Z41" s="45">
        <v>870</v>
      </c>
      <c r="AA41" s="45">
        <v>876</v>
      </c>
      <c r="AB41" s="45">
        <v>888</v>
      </c>
      <c r="AC41" s="45">
        <v>882</v>
      </c>
      <c r="AD41" s="45">
        <v>900</v>
      </c>
      <c r="AE41" s="45">
        <v>840</v>
      </c>
      <c r="AF41" s="47">
        <v>822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7" t="s">
        <v>35</v>
      </c>
      <c r="B42" s="39">
        <v>852</v>
      </c>
      <c r="C42" s="45">
        <v>882</v>
      </c>
      <c r="D42" s="45">
        <v>894</v>
      </c>
      <c r="E42" s="45">
        <v>888</v>
      </c>
      <c r="F42" s="45">
        <v>912</v>
      </c>
      <c r="G42" s="45">
        <v>888</v>
      </c>
      <c r="H42" s="45">
        <v>882</v>
      </c>
      <c r="I42" s="45">
        <v>876</v>
      </c>
      <c r="J42" s="45">
        <v>858</v>
      </c>
      <c r="K42" s="45">
        <v>846</v>
      </c>
      <c r="L42" s="45">
        <v>858</v>
      </c>
      <c r="M42" s="45">
        <v>870</v>
      </c>
      <c r="N42" s="45">
        <v>858</v>
      </c>
      <c r="O42" s="45">
        <v>834</v>
      </c>
      <c r="P42" s="45">
        <v>918</v>
      </c>
      <c r="Q42" s="45">
        <v>810</v>
      </c>
      <c r="R42" s="45">
        <v>870</v>
      </c>
      <c r="S42" s="45">
        <v>852</v>
      </c>
      <c r="T42" s="45">
        <v>840</v>
      </c>
      <c r="U42" s="45">
        <v>810</v>
      </c>
      <c r="V42" s="45">
        <v>786</v>
      </c>
      <c r="W42" s="45">
        <v>810</v>
      </c>
      <c r="X42" s="45">
        <v>864</v>
      </c>
      <c r="Y42" s="45">
        <v>0</v>
      </c>
      <c r="Z42" s="45">
        <v>876</v>
      </c>
      <c r="AA42" s="45">
        <v>876</v>
      </c>
      <c r="AB42" s="45">
        <v>888</v>
      </c>
      <c r="AC42" s="45">
        <v>876</v>
      </c>
      <c r="AD42" s="45">
        <v>840</v>
      </c>
      <c r="AE42" s="45">
        <v>840</v>
      </c>
      <c r="AF42" s="47">
        <v>840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7" t="s">
        <v>36</v>
      </c>
      <c r="B43" s="39">
        <v>816</v>
      </c>
      <c r="C43" s="45">
        <v>804</v>
      </c>
      <c r="D43" s="45">
        <v>816</v>
      </c>
      <c r="E43" s="45">
        <v>834</v>
      </c>
      <c r="F43" s="45">
        <v>840</v>
      </c>
      <c r="G43" s="45">
        <v>810</v>
      </c>
      <c r="H43" s="45">
        <v>894</v>
      </c>
      <c r="I43" s="45">
        <v>810</v>
      </c>
      <c r="J43" s="45">
        <v>804</v>
      </c>
      <c r="K43" s="45">
        <v>786</v>
      </c>
      <c r="L43" s="45">
        <v>828</v>
      </c>
      <c r="M43" s="45">
        <v>804</v>
      </c>
      <c r="N43" s="45">
        <v>822</v>
      </c>
      <c r="O43" s="45">
        <v>768</v>
      </c>
      <c r="P43" s="45">
        <v>816</v>
      </c>
      <c r="Q43" s="45">
        <v>780</v>
      </c>
      <c r="R43" s="45">
        <v>786</v>
      </c>
      <c r="S43" s="45">
        <v>816</v>
      </c>
      <c r="T43" s="45">
        <v>810</v>
      </c>
      <c r="U43" s="45">
        <v>756</v>
      </c>
      <c r="V43" s="45">
        <v>738</v>
      </c>
      <c r="W43" s="45">
        <v>732</v>
      </c>
      <c r="X43" s="45">
        <v>816</v>
      </c>
      <c r="Y43" s="45">
        <v>0</v>
      </c>
      <c r="Z43" s="45">
        <v>804</v>
      </c>
      <c r="AA43" s="45">
        <v>816</v>
      </c>
      <c r="AB43" s="45">
        <v>822</v>
      </c>
      <c r="AC43" s="45">
        <v>810</v>
      </c>
      <c r="AD43" s="45">
        <v>774</v>
      </c>
      <c r="AE43" s="45">
        <v>0</v>
      </c>
      <c r="AF43" s="47">
        <v>858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7" t="s">
        <v>37</v>
      </c>
      <c r="B44" s="39">
        <v>822</v>
      </c>
      <c r="C44" s="45">
        <v>852</v>
      </c>
      <c r="D44" s="45">
        <v>906</v>
      </c>
      <c r="E44" s="45">
        <v>840</v>
      </c>
      <c r="F44" s="45">
        <v>858</v>
      </c>
      <c r="G44" s="45">
        <v>858</v>
      </c>
      <c r="H44" s="45">
        <v>846</v>
      </c>
      <c r="I44" s="45">
        <v>828</v>
      </c>
      <c r="J44" s="45">
        <v>834</v>
      </c>
      <c r="K44" s="45">
        <v>810</v>
      </c>
      <c r="L44" s="45">
        <v>798</v>
      </c>
      <c r="M44" s="45">
        <v>816</v>
      </c>
      <c r="N44" s="45">
        <v>822</v>
      </c>
      <c r="O44" s="45">
        <v>810</v>
      </c>
      <c r="P44" s="45">
        <v>780</v>
      </c>
      <c r="Q44" s="45">
        <v>822</v>
      </c>
      <c r="R44" s="45">
        <v>804</v>
      </c>
      <c r="S44" s="45">
        <v>840</v>
      </c>
      <c r="T44" s="45">
        <v>786</v>
      </c>
      <c r="U44" s="45">
        <v>768</v>
      </c>
      <c r="V44" s="45">
        <v>792</v>
      </c>
      <c r="W44" s="45">
        <v>756</v>
      </c>
      <c r="X44" s="45">
        <v>798</v>
      </c>
      <c r="Y44" s="45">
        <v>0</v>
      </c>
      <c r="Z44" s="45">
        <v>822</v>
      </c>
      <c r="AA44" s="45">
        <v>816</v>
      </c>
      <c r="AB44" s="45">
        <v>816</v>
      </c>
      <c r="AC44" s="45">
        <v>828</v>
      </c>
      <c r="AD44" s="45">
        <v>774</v>
      </c>
      <c r="AE44" s="45">
        <v>0</v>
      </c>
      <c r="AF44" s="47">
        <v>828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7" t="s">
        <v>38</v>
      </c>
      <c r="B45" s="39">
        <v>900</v>
      </c>
      <c r="C45" s="45">
        <v>900</v>
      </c>
      <c r="D45" s="45">
        <v>924</v>
      </c>
      <c r="E45" s="45">
        <v>894</v>
      </c>
      <c r="F45" s="45">
        <v>894</v>
      </c>
      <c r="G45" s="45">
        <v>912</v>
      </c>
      <c r="H45" s="45">
        <v>834</v>
      </c>
      <c r="I45" s="45">
        <v>900</v>
      </c>
      <c r="J45" s="45">
        <v>882</v>
      </c>
      <c r="K45" s="45">
        <v>882</v>
      </c>
      <c r="L45" s="45">
        <v>894</v>
      </c>
      <c r="M45" s="45">
        <v>888</v>
      </c>
      <c r="N45" s="45">
        <v>900</v>
      </c>
      <c r="O45" s="45">
        <v>870</v>
      </c>
      <c r="P45" s="45">
        <v>834</v>
      </c>
      <c r="Q45" s="45">
        <v>864</v>
      </c>
      <c r="R45" s="45">
        <v>870</v>
      </c>
      <c r="S45" s="45">
        <v>888</v>
      </c>
      <c r="T45" s="45">
        <v>858</v>
      </c>
      <c r="U45" s="45">
        <v>846</v>
      </c>
      <c r="V45" s="45">
        <v>822</v>
      </c>
      <c r="W45" s="45">
        <v>828</v>
      </c>
      <c r="X45" s="45">
        <v>834</v>
      </c>
      <c r="Y45" s="45">
        <v>0</v>
      </c>
      <c r="Z45" s="45">
        <v>870</v>
      </c>
      <c r="AA45" s="45">
        <v>294</v>
      </c>
      <c r="AB45" s="45">
        <v>888</v>
      </c>
      <c r="AC45" s="45">
        <v>906</v>
      </c>
      <c r="AD45" s="45">
        <v>870</v>
      </c>
      <c r="AE45" s="45">
        <v>156</v>
      </c>
      <c r="AF45" s="47">
        <v>816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7" t="s">
        <v>39</v>
      </c>
      <c r="B46" s="39">
        <v>894</v>
      </c>
      <c r="C46" s="45">
        <v>888</v>
      </c>
      <c r="D46" s="45">
        <v>894</v>
      </c>
      <c r="E46" s="45">
        <v>918</v>
      </c>
      <c r="F46" s="45">
        <v>924</v>
      </c>
      <c r="G46" s="45">
        <v>924</v>
      </c>
      <c r="H46" s="45">
        <v>906</v>
      </c>
      <c r="I46" s="45">
        <v>888</v>
      </c>
      <c r="J46" s="45">
        <v>906</v>
      </c>
      <c r="K46" s="45">
        <v>888</v>
      </c>
      <c r="L46" s="45">
        <v>882</v>
      </c>
      <c r="M46" s="45">
        <v>894</v>
      </c>
      <c r="N46" s="45">
        <v>894</v>
      </c>
      <c r="O46" s="45">
        <v>882</v>
      </c>
      <c r="P46" s="45">
        <v>870</v>
      </c>
      <c r="Q46" s="45">
        <v>894</v>
      </c>
      <c r="R46" s="45">
        <v>888</v>
      </c>
      <c r="S46" s="45">
        <v>882</v>
      </c>
      <c r="T46" s="45">
        <v>876</v>
      </c>
      <c r="U46" s="45">
        <v>858</v>
      </c>
      <c r="V46" s="45">
        <v>870</v>
      </c>
      <c r="W46" s="45">
        <v>456</v>
      </c>
      <c r="X46" s="45">
        <v>864</v>
      </c>
      <c r="Y46" s="45">
        <v>0</v>
      </c>
      <c r="Z46" s="45">
        <v>894</v>
      </c>
      <c r="AA46" s="45">
        <v>0</v>
      </c>
      <c r="AB46" s="45">
        <v>900</v>
      </c>
      <c r="AC46" s="45">
        <v>888</v>
      </c>
      <c r="AD46" s="45">
        <v>864</v>
      </c>
      <c r="AE46" s="45">
        <v>384</v>
      </c>
      <c r="AF46" s="47">
        <v>870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7" t="s">
        <v>40</v>
      </c>
      <c r="B47" s="39">
        <v>912</v>
      </c>
      <c r="C47" s="45">
        <v>906</v>
      </c>
      <c r="D47" s="45">
        <v>840</v>
      </c>
      <c r="E47" s="45">
        <v>900</v>
      </c>
      <c r="F47" s="45">
        <v>906</v>
      </c>
      <c r="G47" s="45">
        <v>900</v>
      </c>
      <c r="H47" s="45">
        <v>906</v>
      </c>
      <c r="I47" s="45">
        <v>888</v>
      </c>
      <c r="J47" s="45">
        <v>906</v>
      </c>
      <c r="K47" s="45">
        <v>894</v>
      </c>
      <c r="L47" s="45">
        <v>888</v>
      </c>
      <c r="M47" s="45">
        <v>894</v>
      </c>
      <c r="N47" s="45">
        <v>882</v>
      </c>
      <c r="O47" s="45">
        <v>876</v>
      </c>
      <c r="P47" s="45">
        <v>876</v>
      </c>
      <c r="Q47" s="45">
        <v>906</v>
      </c>
      <c r="R47" s="45">
        <v>876</v>
      </c>
      <c r="S47" s="45">
        <v>900</v>
      </c>
      <c r="T47" s="45">
        <v>882</v>
      </c>
      <c r="U47" s="45">
        <v>858</v>
      </c>
      <c r="V47" s="45">
        <v>840</v>
      </c>
      <c r="W47" s="45">
        <v>0</v>
      </c>
      <c r="X47" s="45">
        <v>852</v>
      </c>
      <c r="Y47" s="45">
        <v>0</v>
      </c>
      <c r="Z47" s="45">
        <v>888</v>
      </c>
      <c r="AA47" s="45">
        <v>72</v>
      </c>
      <c r="AB47" s="45">
        <v>882</v>
      </c>
      <c r="AC47" s="45">
        <v>894</v>
      </c>
      <c r="AD47" s="45">
        <v>846</v>
      </c>
      <c r="AE47" s="45">
        <v>108</v>
      </c>
      <c r="AF47" s="47">
        <v>876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7" t="s">
        <v>41</v>
      </c>
      <c r="B48" s="39">
        <v>888</v>
      </c>
      <c r="C48" s="45">
        <v>870</v>
      </c>
      <c r="D48" s="45">
        <v>912</v>
      </c>
      <c r="E48" s="45">
        <v>912</v>
      </c>
      <c r="F48" s="45">
        <v>912</v>
      </c>
      <c r="G48" s="45">
        <v>906</v>
      </c>
      <c r="H48" s="45">
        <v>906</v>
      </c>
      <c r="I48" s="45">
        <v>906</v>
      </c>
      <c r="J48" s="45">
        <v>894</v>
      </c>
      <c r="K48" s="45">
        <v>894</v>
      </c>
      <c r="L48" s="45">
        <v>900</v>
      </c>
      <c r="M48" s="45">
        <v>888</v>
      </c>
      <c r="N48" s="45">
        <v>900</v>
      </c>
      <c r="O48" s="45">
        <v>894</v>
      </c>
      <c r="P48" s="45">
        <v>882</v>
      </c>
      <c r="Q48" s="45">
        <v>876</v>
      </c>
      <c r="R48" s="45">
        <v>888</v>
      </c>
      <c r="S48" s="45">
        <v>888</v>
      </c>
      <c r="T48" s="45">
        <v>876</v>
      </c>
      <c r="U48" s="45">
        <v>870</v>
      </c>
      <c r="V48" s="45">
        <v>882</v>
      </c>
      <c r="W48" s="45">
        <v>0</v>
      </c>
      <c r="X48" s="45">
        <v>894</v>
      </c>
      <c r="Y48" s="45">
        <v>96</v>
      </c>
      <c r="Z48" s="45">
        <v>888</v>
      </c>
      <c r="AA48" s="45">
        <v>390</v>
      </c>
      <c r="AB48" s="45">
        <v>894</v>
      </c>
      <c r="AC48" s="45">
        <v>894</v>
      </c>
      <c r="AD48" s="45">
        <v>858</v>
      </c>
      <c r="AE48" s="45">
        <v>0</v>
      </c>
      <c r="AF48" s="47">
        <v>876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7" t="s">
        <v>42</v>
      </c>
      <c r="B49" s="39">
        <v>906</v>
      </c>
      <c r="C49" s="45">
        <v>894</v>
      </c>
      <c r="D49" s="45">
        <v>888</v>
      </c>
      <c r="E49" s="45">
        <v>900</v>
      </c>
      <c r="F49" s="45">
        <v>918</v>
      </c>
      <c r="G49" s="45">
        <v>900</v>
      </c>
      <c r="H49" s="45">
        <v>894</v>
      </c>
      <c r="I49" s="45">
        <v>906</v>
      </c>
      <c r="J49" s="45">
        <v>906</v>
      </c>
      <c r="K49" s="45">
        <v>882</v>
      </c>
      <c r="L49" s="45">
        <v>906</v>
      </c>
      <c r="M49" s="45">
        <v>906</v>
      </c>
      <c r="N49" s="45">
        <v>900</v>
      </c>
      <c r="O49" s="45">
        <v>876</v>
      </c>
      <c r="P49" s="45">
        <v>876</v>
      </c>
      <c r="Q49" s="45">
        <v>888</v>
      </c>
      <c r="R49" s="45">
        <v>882</v>
      </c>
      <c r="S49" s="45">
        <v>900</v>
      </c>
      <c r="T49" s="45">
        <v>894</v>
      </c>
      <c r="U49" s="45">
        <v>864</v>
      </c>
      <c r="V49" s="45">
        <v>888</v>
      </c>
      <c r="W49" s="45">
        <v>0</v>
      </c>
      <c r="X49" s="45">
        <v>882</v>
      </c>
      <c r="Y49" s="45">
        <v>792</v>
      </c>
      <c r="Z49" s="45">
        <v>894</v>
      </c>
      <c r="AA49" s="45">
        <v>726</v>
      </c>
      <c r="AB49" s="45">
        <v>900</v>
      </c>
      <c r="AC49" s="45">
        <v>894</v>
      </c>
      <c r="AD49" s="45">
        <v>852</v>
      </c>
      <c r="AE49" s="45">
        <v>0</v>
      </c>
      <c r="AF49" s="47">
        <v>864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38" t="s">
        <v>43</v>
      </c>
      <c r="B50" s="40">
        <v>894</v>
      </c>
      <c r="C50" s="46">
        <v>900</v>
      </c>
      <c r="D50" s="46">
        <v>906</v>
      </c>
      <c r="E50" s="46">
        <v>918</v>
      </c>
      <c r="F50" s="46">
        <v>900</v>
      </c>
      <c r="G50" s="46">
        <v>900</v>
      </c>
      <c r="H50" s="46">
        <v>900</v>
      </c>
      <c r="I50" s="46">
        <v>906</v>
      </c>
      <c r="J50" s="46">
        <v>888</v>
      </c>
      <c r="K50" s="46">
        <v>912</v>
      </c>
      <c r="L50" s="46">
        <v>888</v>
      </c>
      <c r="M50" s="46">
        <v>906</v>
      </c>
      <c r="N50" s="46">
        <v>876</v>
      </c>
      <c r="O50" s="46">
        <v>876</v>
      </c>
      <c r="P50" s="46">
        <v>876</v>
      </c>
      <c r="Q50" s="46">
        <v>894</v>
      </c>
      <c r="R50" s="46">
        <v>876</v>
      </c>
      <c r="S50" s="46">
        <v>894</v>
      </c>
      <c r="T50" s="46">
        <v>888</v>
      </c>
      <c r="U50" s="46">
        <v>864</v>
      </c>
      <c r="V50" s="46">
        <v>858</v>
      </c>
      <c r="W50" s="46">
        <v>0</v>
      </c>
      <c r="X50" s="46">
        <v>888</v>
      </c>
      <c r="Y50" s="46">
        <v>870</v>
      </c>
      <c r="Z50" s="46">
        <v>882</v>
      </c>
      <c r="AA50" s="46">
        <v>882</v>
      </c>
      <c r="AB50" s="46">
        <v>912</v>
      </c>
      <c r="AC50" s="46">
        <v>912</v>
      </c>
      <c r="AD50" s="46">
        <v>870</v>
      </c>
      <c r="AE50" s="46">
        <v>0</v>
      </c>
      <c r="AF50" s="48">
        <v>888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6" t="s">
        <v>44</v>
      </c>
      <c r="B51" s="36">
        <v>888</v>
      </c>
      <c r="C51" s="41">
        <v>870</v>
      </c>
      <c r="D51" s="41">
        <v>900</v>
      </c>
      <c r="E51" s="41">
        <v>900</v>
      </c>
      <c r="F51" s="41">
        <v>912</v>
      </c>
      <c r="G51" s="41">
        <v>906</v>
      </c>
      <c r="H51" s="41">
        <v>900</v>
      </c>
      <c r="I51" s="41">
        <v>900</v>
      </c>
      <c r="J51" s="41">
        <v>912</v>
      </c>
      <c r="K51" s="41">
        <v>888</v>
      </c>
      <c r="L51" s="41">
        <v>906</v>
      </c>
      <c r="M51" s="41">
        <v>906</v>
      </c>
      <c r="N51" s="41">
        <v>894</v>
      </c>
      <c r="O51" s="41">
        <v>888</v>
      </c>
      <c r="P51" s="41">
        <v>876</v>
      </c>
      <c r="Q51" s="41">
        <v>894</v>
      </c>
      <c r="R51" s="41">
        <v>906</v>
      </c>
      <c r="S51" s="41">
        <v>906</v>
      </c>
      <c r="T51" s="41">
        <v>900</v>
      </c>
      <c r="U51" s="41">
        <v>882</v>
      </c>
      <c r="V51" s="41">
        <v>858</v>
      </c>
      <c r="W51" s="41">
        <v>198</v>
      </c>
      <c r="X51" s="41">
        <v>900</v>
      </c>
      <c r="Y51" s="41">
        <v>906</v>
      </c>
      <c r="Z51" s="41">
        <v>906</v>
      </c>
      <c r="AA51" s="41">
        <v>906</v>
      </c>
      <c r="AB51" s="41">
        <v>894</v>
      </c>
      <c r="AC51" s="41">
        <v>906</v>
      </c>
      <c r="AD51" s="41">
        <v>870</v>
      </c>
      <c r="AE51" s="41">
        <v>0</v>
      </c>
      <c r="AF51" s="42">
        <v>882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7" t="s">
        <v>45</v>
      </c>
      <c r="B52" s="39">
        <v>912</v>
      </c>
      <c r="C52" s="45">
        <v>882</v>
      </c>
      <c r="D52" s="45">
        <v>912</v>
      </c>
      <c r="E52" s="45">
        <v>924</v>
      </c>
      <c r="F52" s="45">
        <v>918</v>
      </c>
      <c r="G52" s="45">
        <v>906</v>
      </c>
      <c r="H52" s="45">
        <v>912</v>
      </c>
      <c r="I52" s="45">
        <v>912</v>
      </c>
      <c r="J52" s="45">
        <v>918</v>
      </c>
      <c r="K52" s="45">
        <v>906</v>
      </c>
      <c r="L52" s="45">
        <v>894</v>
      </c>
      <c r="M52" s="45">
        <v>894</v>
      </c>
      <c r="N52" s="45">
        <v>900</v>
      </c>
      <c r="O52" s="45">
        <v>882</v>
      </c>
      <c r="P52" s="45">
        <v>894</v>
      </c>
      <c r="Q52" s="45">
        <v>900</v>
      </c>
      <c r="R52" s="45">
        <v>870</v>
      </c>
      <c r="S52" s="45">
        <v>900</v>
      </c>
      <c r="T52" s="45">
        <v>876</v>
      </c>
      <c r="U52" s="45">
        <v>882</v>
      </c>
      <c r="V52" s="45">
        <v>858</v>
      </c>
      <c r="W52" s="45">
        <v>648</v>
      </c>
      <c r="X52" s="45">
        <v>888</v>
      </c>
      <c r="Y52" s="45">
        <v>882</v>
      </c>
      <c r="Z52" s="45">
        <v>900</v>
      </c>
      <c r="AA52" s="45">
        <v>900</v>
      </c>
      <c r="AB52" s="45">
        <v>894</v>
      </c>
      <c r="AC52" s="45">
        <v>906</v>
      </c>
      <c r="AD52" s="45">
        <v>882</v>
      </c>
      <c r="AE52" s="45">
        <v>0</v>
      </c>
      <c r="AF52" s="47">
        <v>888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7" t="s">
        <v>46</v>
      </c>
      <c r="B53" s="39">
        <v>906</v>
      </c>
      <c r="C53" s="45">
        <v>894</v>
      </c>
      <c r="D53" s="45">
        <v>918</v>
      </c>
      <c r="E53" s="45">
        <v>912</v>
      </c>
      <c r="F53" s="45">
        <v>912</v>
      </c>
      <c r="G53" s="45">
        <v>912</v>
      </c>
      <c r="H53" s="45">
        <v>906</v>
      </c>
      <c r="I53" s="45">
        <v>912</v>
      </c>
      <c r="J53" s="45">
        <v>900</v>
      </c>
      <c r="K53" s="45">
        <v>906</v>
      </c>
      <c r="L53" s="45">
        <v>918</v>
      </c>
      <c r="M53" s="45">
        <v>900</v>
      </c>
      <c r="N53" s="45">
        <v>888</v>
      </c>
      <c r="O53" s="45">
        <v>912</v>
      </c>
      <c r="P53" s="45">
        <v>894</v>
      </c>
      <c r="Q53" s="45">
        <v>882</v>
      </c>
      <c r="R53" s="45">
        <v>906</v>
      </c>
      <c r="S53" s="45">
        <v>900</v>
      </c>
      <c r="T53" s="45">
        <v>906</v>
      </c>
      <c r="U53" s="45">
        <v>900</v>
      </c>
      <c r="V53" s="45">
        <v>876</v>
      </c>
      <c r="W53" s="45">
        <v>876</v>
      </c>
      <c r="X53" s="45">
        <v>888</v>
      </c>
      <c r="Y53" s="45">
        <v>900</v>
      </c>
      <c r="Z53" s="45">
        <v>894</v>
      </c>
      <c r="AA53" s="45">
        <v>900</v>
      </c>
      <c r="AB53" s="45">
        <v>906</v>
      </c>
      <c r="AC53" s="45">
        <v>894</v>
      </c>
      <c r="AD53" s="45">
        <v>864</v>
      </c>
      <c r="AE53" s="45">
        <v>222</v>
      </c>
      <c r="AF53" s="47">
        <v>876</v>
      </c>
      <c r="AG53" s="55" t="str">
        <f>CONCATENATE(B3,"合計")</f>
        <v>7月合計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8" t="s">
        <v>47</v>
      </c>
      <c r="B54" s="40">
        <v>906</v>
      </c>
      <c r="C54" s="46">
        <v>894</v>
      </c>
      <c r="D54" s="46">
        <v>900</v>
      </c>
      <c r="E54" s="46">
        <v>936</v>
      </c>
      <c r="F54" s="46">
        <v>918</v>
      </c>
      <c r="G54" s="46">
        <v>918</v>
      </c>
      <c r="H54" s="46">
        <v>912</v>
      </c>
      <c r="I54" s="46">
        <v>900</v>
      </c>
      <c r="J54" s="46">
        <v>906</v>
      </c>
      <c r="K54" s="46">
        <v>912</v>
      </c>
      <c r="L54" s="46">
        <v>894</v>
      </c>
      <c r="M54" s="46">
        <v>888</v>
      </c>
      <c r="N54" s="46">
        <v>900</v>
      </c>
      <c r="O54" s="46">
        <v>882</v>
      </c>
      <c r="P54" s="46">
        <v>894</v>
      </c>
      <c r="Q54" s="46">
        <v>888</v>
      </c>
      <c r="R54" s="46">
        <v>876</v>
      </c>
      <c r="S54" s="46">
        <v>906</v>
      </c>
      <c r="T54" s="46">
        <v>888</v>
      </c>
      <c r="U54" s="46">
        <v>894</v>
      </c>
      <c r="V54" s="46">
        <v>900</v>
      </c>
      <c r="W54" s="46">
        <v>882</v>
      </c>
      <c r="X54" s="46">
        <v>882</v>
      </c>
      <c r="Y54" s="46">
        <v>894</v>
      </c>
      <c r="Z54" s="46">
        <v>894</v>
      </c>
      <c r="AA54" s="46">
        <v>906</v>
      </c>
      <c r="AB54" s="46">
        <v>906</v>
      </c>
      <c r="AC54" s="46">
        <v>906</v>
      </c>
      <c r="AD54" s="46">
        <v>894</v>
      </c>
      <c r="AE54" s="46">
        <v>678</v>
      </c>
      <c r="AF54" s="48">
        <v>900</v>
      </c>
      <c r="AG54" s="55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19" t="s">
        <v>51</v>
      </c>
      <c r="B55" s="8">
        <f>SUM(B7:B54)</f>
        <v>42714</v>
      </c>
      <c r="C55" s="9">
        <f t="shared" ref="C55:AF55" si="3">SUM(C7:C54)</f>
        <v>43032</v>
      </c>
      <c r="D55" s="9">
        <f t="shared" si="3"/>
        <v>42636</v>
      </c>
      <c r="E55" s="9">
        <f t="shared" si="3"/>
        <v>42990</v>
      </c>
      <c r="F55" s="9">
        <f>SUM(F7:F54)</f>
        <v>43122</v>
      </c>
      <c r="G55" s="9">
        <f t="shared" si="3"/>
        <v>42702</v>
      </c>
      <c r="H55" s="9">
        <f t="shared" si="3"/>
        <v>42612</v>
      </c>
      <c r="I55" s="9">
        <f t="shared" si="3"/>
        <v>42024</v>
      </c>
      <c r="J55" s="9">
        <f t="shared" si="3"/>
        <v>41820</v>
      </c>
      <c r="K55" s="9">
        <f t="shared" si="3"/>
        <v>41424</v>
      </c>
      <c r="L55" s="9">
        <f t="shared" si="3"/>
        <v>41964</v>
      </c>
      <c r="M55" s="9">
        <f>SUM(M7:M54)</f>
        <v>42426</v>
      </c>
      <c r="N55" s="9">
        <f t="shared" si="3"/>
        <v>43224</v>
      </c>
      <c r="O55" s="9">
        <f t="shared" si="3"/>
        <v>42366</v>
      </c>
      <c r="P55" s="9">
        <f t="shared" si="3"/>
        <v>42306</v>
      </c>
      <c r="Q55" s="9">
        <f t="shared" si="3"/>
        <v>42408</v>
      </c>
      <c r="R55" s="9">
        <f t="shared" si="3"/>
        <v>37104</v>
      </c>
      <c r="S55" s="9">
        <f t="shared" si="3"/>
        <v>41976</v>
      </c>
      <c r="T55" s="9">
        <f>SUM(T7:T54)</f>
        <v>41742</v>
      </c>
      <c r="U55" s="9">
        <f t="shared" si="3"/>
        <v>41034</v>
      </c>
      <c r="V55" s="9">
        <f t="shared" si="3"/>
        <v>40164</v>
      </c>
      <c r="W55" s="9">
        <f t="shared" si="3"/>
        <v>35340</v>
      </c>
      <c r="X55" s="9">
        <f>SUM(X7:X54)</f>
        <v>40524</v>
      </c>
      <c r="Y55" s="9">
        <f t="shared" si="3"/>
        <v>34386</v>
      </c>
      <c r="Z55" s="9">
        <f t="shared" si="3"/>
        <v>41346</v>
      </c>
      <c r="AA55" s="9">
        <f>SUM(AA7:AA54)</f>
        <v>39246</v>
      </c>
      <c r="AB55" s="9">
        <f t="shared" si="3"/>
        <v>41994</v>
      </c>
      <c r="AC55" s="9">
        <f t="shared" si="3"/>
        <v>42060</v>
      </c>
      <c r="AD55" s="9">
        <f t="shared" si="3"/>
        <v>42474</v>
      </c>
      <c r="AE55" s="9">
        <f t="shared" si="3"/>
        <v>33282</v>
      </c>
      <c r="AF55" s="10">
        <f t="shared" si="3"/>
        <v>42264</v>
      </c>
      <c r="AG55" s="50">
        <f>SUM(B55:AF55)</f>
        <v>1274706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0" t="s">
        <v>56</v>
      </c>
      <c r="B56" s="7">
        <f t="shared" ref="B56:AF56" si="4">IF(B4="",SUM(B23:B50),0)</f>
        <v>24684</v>
      </c>
      <c r="C56" s="7">
        <f t="shared" si="4"/>
        <v>25182</v>
      </c>
      <c r="D56" s="7">
        <f t="shared" si="4"/>
        <v>24786</v>
      </c>
      <c r="E56" s="7">
        <f t="shared" si="4"/>
        <v>24912</v>
      </c>
      <c r="F56" s="7">
        <f>IF(F4="",SUM(F23:F50),0)</f>
        <v>0</v>
      </c>
      <c r="G56" s="7">
        <f t="shared" si="4"/>
        <v>24522</v>
      </c>
      <c r="H56" s="7">
        <f t="shared" si="4"/>
        <v>24516</v>
      </c>
      <c r="I56" s="7">
        <f t="shared" si="4"/>
        <v>23994</v>
      </c>
      <c r="J56" s="7">
        <f t="shared" si="4"/>
        <v>23790</v>
      </c>
      <c r="K56" s="7">
        <f t="shared" si="4"/>
        <v>23502</v>
      </c>
      <c r="L56" s="7">
        <f t="shared" si="4"/>
        <v>24018</v>
      </c>
      <c r="M56" s="7">
        <f>IF(M4="",SUM(M23:M50),0)</f>
        <v>0</v>
      </c>
      <c r="N56" s="7">
        <f t="shared" si="4"/>
        <v>24876</v>
      </c>
      <c r="O56" s="7">
        <f t="shared" si="4"/>
        <v>24126</v>
      </c>
      <c r="P56" s="7">
        <f t="shared" si="4"/>
        <v>23928</v>
      </c>
      <c r="Q56" s="7">
        <f t="shared" si="4"/>
        <v>23970</v>
      </c>
      <c r="R56" s="7">
        <f t="shared" si="4"/>
        <v>18732</v>
      </c>
      <c r="S56" s="7">
        <f t="shared" si="4"/>
        <v>24228</v>
      </c>
      <c r="T56" s="7">
        <f>IF(T4="",SUM(T23:T50),0)</f>
        <v>0</v>
      </c>
      <c r="U56" s="7">
        <f t="shared" si="4"/>
        <v>0</v>
      </c>
      <c r="V56" s="7">
        <f t="shared" si="4"/>
        <v>22620</v>
      </c>
      <c r="W56" s="7">
        <f t="shared" si="4"/>
        <v>18756</v>
      </c>
      <c r="X56" s="7">
        <f t="shared" si="4"/>
        <v>22986</v>
      </c>
      <c r="Y56" s="7">
        <f t="shared" si="4"/>
        <v>16680</v>
      </c>
      <c r="Z56" s="7">
        <f t="shared" si="4"/>
        <v>23514</v>
      </c>
      <c r="AA56" s="7">
        <f>IF(AA4="",SUM(AA23:AA50),0)</f>
        <v>0</v>
      </c>
      <c r="AB56" s="7">
        <f t="shared" si="4"/>
        <v>24108</v>
      </c>
      <c r="AC56" s="7">
        <f t="shared" si="4"/>
        <v>24348</v>
      </c>
      <c r="AD56" s="7">
        <f t="shared" si="4"/>
        <v>24120</v>
      </c>
      <c r="AE56" s="7">
        <f t="shared" si="4"/>
        <v>17634</v>
      </c>
      <c r="AF56" s="21">
        <f t="shared" si="4"/>
        <v>23928</v>
      </c>
      <c r="AG56" s="51">
        <f>SUM(B56:AF56)</f>
        <v>602460</v>
      </c>
    </row>
    <row r="57" spans="1:45" x14ac:dyDescent="0.2">
      <c r="A57" s="30" t="s">
        <v>55</v>
      </c>
      <c r="B57" s="7">
        <f t="shared" ref="B57:AF57" si="5">IF(B4="",SUM(B7:B22,B51:B54),SUM(B7:B54))</f>
        <v>18030</v>
      </c>
      <c r="C57" s="7">
        <f t="shared" si="5"/>
        <v>17850</v>
      </c>
      <c r="D57" s="7">
        <f t="shared" si="5"/>
        <v>17850</v>
      </c>
      <c r="E57" s="7">
        <f t="shared" si="5"/>
        <v>18078</v>
      </c>
      <c r="F57" s="7">
        <f>IF(F4="",SUM(F7:F22,F51:F54),SUM(F7:F54))</f>
        <v>43122</v>
      </c>
      <c r="G57" s="7">
        <f t="shared" si="5"/>
        <v>18180</v>
      </c>
      <c r="H57" s="7">
        <f t="shared" si="5"/>
        <v>18096</v>
      </c>
      <c r="I57" s="7">
        <f t="shared" si="5"/>
        <v>18030</v>
      </c>
      <c r="J57" s="7">
        <f t="shared" si="5"/>
        <v>18030</v>
      </c>
      <c r="K57" s="7">
        <f t="shared" si="5"/>
        <v>17922</v>
      </c>
      <c r="L57" s="7">
        <f t="shared" si="5"/>
        <v>17946</v>
      </c>
      <c r="M57" s="7">
        <f>IF(M4="",SUM(M7:M22,M51:M54),SUM(M7:M54))</f>
        <v>42426</v>
      </c>
      <c r="N57" s="7">
        <f t="shared" si="5"/>
        <v>18348</v>
      </c>
      <c r="O57" s="7">
        <f t="shared" si="5"/>
        <v>18240</v>
      </c>
      <c r="P57" s="7">
        <f t="shared" si="5"/>
        <v>18378</v>
      </c>
      <c r="Q57" s="7">
        <f t="shared" si="5"/>
        <v>18438</v>
      </c>
      <c r="R57" s="7">
        <f t="shared" si="5"/>
        <v>18372</v>
      </c>
      <c r="S57" s="7">
        <f t="shared" si="5"/>
        <v>17748</v>
      </c>
      <c r="T57" s="7">
        <f>IF(T4="",SUM(T7:T22,T51:T54),SUM(T7:T54))</f>
        <v>41742</v>
      </c>
      <c r="U57" s="7">
        <f t="shared" si="5"/>
        <v>41034</v>
      </c>
      <c r="V57" s="7">
        <f t="shared" si="5"/>
        <v>17544</v>
      </c>
      <c r="W57" s="7">
        <f t="shared" si="5"/>
        <v>16584</v>
      </c>
      <c r="X57" s="7">
        <f t="shared" si="5"/>
        <v>17538</v>
      </c>
      <c r="Y57" s="7">
        <f t="shared" si="5"/>
        <v>17706</v>
      </c>
      <c r="Z57" s="7">
        <f t="shared" si="5"/>
        <v>17832</v>
      </c>
      <c r="AA57" s="7">
        <f>IF(AA4="",SUM(AA7:AA22,AA51:AA54),SUM(AA7:AA54))</f>
        <v>39246</v>
      </c>
      <c r="AB57" s="7">
        <f t="shared" si="5"/>
        <v>17886</v>
      </c>
      <c r="AC57" s="7">
        <f t="shared" si="5"/>
        <v>17712</v>
      </c>
      <c r="AD57" s="7">
        <f t="shared" si="5"/>
        <v>18354</v>
      </c>
      <c r="AE57" s="7">
        <f t="shared" si="5"/>
        <v>15648</v>
      </c>
      <c r="AF57" s="7">
        <f t="shared" si="5"/>
        <v>18336</v>
      </c>
      <c r="AG57" s="52">
        <f>SUM(B57:AF57)</f>
        <v>672246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0" t="s">
        <v>48</v>
      </c>
      <c r="B59" s="7">
        <f t="shared" ref="B59:AF59" si="6">AVERAGE(B7:B54)</f>
        <v>889.875</v>
      </c>
      <c r="C59" s="7">
        <f t="shared" si="6"/>
        <v>896.5</v>
      </c>
      <c r="D59" s="7">
        <f t="shared" si="6"/>
        <v>888.25</v>
      </c>
      <c r="E59" s="7">
        <f t="shared" si="6"/>
        <v>895.625</v>
      </c>
      <c r="F59" s="7">
        <f>AVERAGE(F7:F54)</f>
        <v>898.375</v>
      </c>
      <c r="G59" s="7">
        <f t="shared" si="6"/>
        <v>889.625</v>
      </c>
      <c r="H59" s="7">
        <f t="shared" si="6"/>
        <v>887.75</v>
      </c>
      <c r="I59" s="7">
        <f t="shared" si="6"/>
        <v>875.5</v>
      </c>
      <c r="J59" s="7">
        <f t="shared" si="6"/>
        <v>871.25</v>
      </c>
      <c r="K59" s="7">
        <f t="shared" si="6"/>
        <v>863</v>
      </c>
      <c r="L59" s="7">
        <f t="shared" si="6"/>
        <v>874.25</v>
      </c>
      <c r="M59" s="7">
        <f>AVERAGE(M7:M54)</f>
        <v>883.875</v>
      </c>
      <c r="N59" s="7">
        <f t="shared" si="6"/>
        <v>900.5</v>
      </c>
      <c r="O59" s="7">
        <f t="shared" si="6"/>
        <v>882.625</v>
      </c>
      <c r="P59" s="7">
        <f t="shared" si="6"/>
        <v>881.375</v>
      </c>
      <c r="Q59" s="7">
        <f t="shared" si="6"/>
        <v>883.5</v>
      </c>
      <c r="R59" s="7">
        <f t="shared" si="6"/>
        <v>773</v>
      </c>
      <c r="S59" s="7">
        <f t="shared" si="6"/>
        <v>874.5</v>
      </c>
      <c r="T59" s="7">
        <f>AVERAGE(T7:T54)</f>
        <v>869.625</v>
      </c>
      <c r="U59" s="7">
        <f t="shared" si="6"/>
        <v>854.875</v>
      </c>
      <c r="V59" s="7">
        <f t="shared" si="6"/>
        <v>836.75</v>
      </c>
      <c r="W59" s="7">
        <f t="shared" si="6"/>
        <v>736.25</v>
      </c>
      <c r="X59" s="7">
        <f t="shared" si="6"/>
        <v>844.25</v>
      </c>
      <c r="Y59" s="7">
        <f t="shared" si="6"/>
        <v>716.375</v>
      </c>
      <c r="Z59" s="7">
        <f t="shared" si="6"/>
        <v>861.375</v>
      </c>
      <c r="AA59" s="7">
        <f>AVERAGE(AA7:AA54)</f>
        <v>817.625</v>
      </c>
      <c r="AB59" s="7">
        <f t="shared" si="6"/>
        <v>874.875</v>
      </c>
      <c r="AC59" s="7">
        <f t="shared" si="6"/>
        <v>876.25</v>
      </c>
      <c r="AD59" s="7">
        <f t="shared" si="6"/>
        <v>884.875</v>
      </c>
      <c r="AE59" s="7">
        <f t="shared" si="6"/>
        <v>693.375</v>
      </c>
      <c r="AF59" s="7">
        <f t="shared" si="6"/>
        <v>880.5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0" t="s">
        <v>49</v>
      </c>
      <c r="B60" s="7">
        <f t="shared" ref="B60" si="7">MAX(B7:B54)</f>
        <v>930</v>
      </c>
      <c r="C60" s="7">
        <f t="shared" ref="C60:AF60" si="8">MAX(C7:C54)</f>
        <v>936</v>
      </c>
      <c r="D60" s="7">
        <f t="shared" si="8"/>
        <v>924</v>
      </c>
      <c r="E60" s="7">
        <f t="shared" si="8"/>
        <v>936</v>
      </c>
      <c r="F60" s="7">
        <f t="shared" si="8"/>
        <v>924</v>
      </c>
      <c r="G60" s="7">
        <f t="shared" si="8"/>
        <v>942</v>
      </c>
      <c r="H60" s="7">
        <f t="shared" si="8"/>
        <v>930</v>
      </c>
      <c r="I60" s="7">
        <f t="shared" si="8"/>
        <v>930</v>
      </c>
      <c r="J60" s="7">
        <f t="shared" si="8"/>
        <v>924</v>
      </c>
      <c r="K60" s="7">
        <f t="shared" si="8"/>
        <v>918</v>
      </c>
      <c r="L60" s="7">
        <f t="shared" si="8"/>
        <v>918</v>
      </c>
      <c r="M60" s="7">
        <f t="shared" si="8"/>
        <v>918</v>
      </c>
      <c r="N60" s="7">
        <f t="shared" si="8"/>
        <v>972</v>
      </c>
      <c r="O60" s="7">
        <f t="shared" si="8"/>
        <v>972</v>
      </c>
      <c r="P60" s="7">
        <f t="shared" si="8"/>
        <v>972</v>
      </c>
      <c r="Q60" s="7">
        <f t="shared" si="8"/>
        <v>978</v>
      </c>
      <c r="R60" s="7">
        <f t="shared" si="8"/>
        <v>972</v>
      </c>
      <c r="S60" s="7">
        <f t="shared" si="8"/>
        <v>912</v>
      </c>
      <c r="T60" s="7">
        <f t="shared" si="8"/>
        <v>912</v>
      </c>
      <c r="U60" s="7">
        <f t="shared" si="8"/>
        <v>906</v>
      </c>
      <c r="V60" s="7">
        <f t="shared" si="8"/>
        <v>900</v>
      </c>
      <c r="W60" s="7">
        <f t="shared" si="8"/>
        <v>912</v>
      </c>
      <c r="X60" s="7">
        <f t="shared" si="8"/>
        <v>900</v>
      </c>
      <c r="Y60" s="7">
        <f t="shared" si="8"/>
        <v>906</v>
      </c>
      <c r="Z60" s="7">
        <f t="shared" si="8"/>
        <v>912</v>
      </c>
      <c r="AA60" s="7">
        <f t="shared" si="8"/>
        <v>918</v>
      </c>
      <c r="AB60" s="7">
        <f t="shared" si="8"/>
        <v>918</v>
      </c>
      <c r="AC60" s="7">
        <f t="shared" si="8"/>
        <v>930</v>
      </c>
      <c r="AD60" s="7">
        <f t="shared" si="8"/>
        <v>972</v>
      </c>
      <c r="AE60" s="7">
        <f t="shared" si="8"/>
        <v>972</v>
      </c>
      <c r="AF60" s="7">
        <f t="shared" si="8"/>
        <v>978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0" t="s">
        <v>50</v>
      </c>
      <c r="B61" s="7">
        <f t="shared" ref="B61" si="9">MIN(B7:B54)</f>
        <v>816</v>
      </c>
      <c r="C61" s="7">
        <f t="shared" ref="C61:AF61" si="10">MIN(C7:C54)</f>
        <v>804</v>
      </c>
      <c r="D61" s="7">
        <f t="shared" si="10"/>
        <v>804</v>
      </c>
      <c r="E61" s="7">
        <f t="shared" si="10"/>
        <v>804</v>
      </c>
      <c r="F61" s="7">
        <f t="shared" si="10"/>
        <v>804</v>
      </c>
      <c r="G61" s="7">
        <f t="shared" si="10"/>
        <v>780</v>
      </c>
      <c r="H61" s="7">
        <f t="shared" si="10"/>
        <v>786</v>
      </c>
      <c r="I61" s="7">
        <f t="shared" si="10"/>
        <v>774</v>
      </c>
      <c r="J61" s="7">
        <f t="shared" si="10"/>
        <v>768</v>
      </c>
      <c r="K61" s="7">
        <f t="shared" si="10"/>
        <v>768</v>
      </c>
      <c r="L61" s="7">
        <f t="shared" si="10"/>
        <v>774</v>
      </c>
      <c r="M61" s="7">
        <f t="shared" si="10"/>
        <v>804</v>
      </c>
      <c r="N61" s="7">
        <f t="shared" si="10"/>
        <v>822</v>
      </c>
      <c r="O61" s="7">
        <f t="shared" si="10"/>
        <v>768</v>
      </c>
      <c r="P61" s="7">
        <f t="shared" si="10"/>
        <v>780</v>
      </c>
      <c r="Q61" s="7">
        <f t="shared" si="10"/>
        <v>780</v>
      </c>
      <c r="R61" s="7">
        <f t="shared" si="10"/>
        <v>0</v>
      </c>
      <c r="S61" s="7">
        <f t="shared" si="10"/>
        <v>786</v>
      </c>
      <c r="T61" s="7">
        <f t="shared" si="10"/>
        <v>786</v>
      </c>
      <c r="U61" s="7">
        <f t="shared" si="10"/>
        <v>756</v>
      </c>
      <c r="V61" s="7">
        <f t="shared" si="10"/>
        <v>708</v>
      </c>
      <c r="W61" s="7">
        <f t="shared" si="10"/>
        <v>0</v>
      </c>
      <c r="X61" s="7">
        <f t="shared" si="10"/>
        <v>726</v>
      </c>
      <c r="Y61" s="7">
        <f t="shared" si="10"/>
        <v>0</v>
      </c>
      <c r="Z61" s="7">
        <f t="shared" si="10"/>
        <v>756</v>
      </c>
      <c r="AA61" s="7">
        <f t="shared" si="10"/>
        <v>0</v>
      </c>
      <c r="AB61" s="7">
        <f t="shared" si="10"/>
        <v>786</v>
      </c>
      <c r="AC61" s="7">
        <f t="shared" si="10"/>
        <v>780</v>
      </c>
      <c r="AD61" s="7">
        <f t="shared" si="10"/>
        <v>774</v>
      </c>
      <c r="AE61" s="7">
        <f t="shared" si="10"/>
        <v>0</v>
      </c>
      <c r="AF61" s="7">
        <f t="shared" si="10"/>
        <v>792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&amp;R別紙６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4月</vt:lpstr>
      <vt:lpstr>5月</vt:lpstr>
      <vt:lpstr>6月</vt:lpstr>
      <vt:lpstr>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横田 達也</dc:creator>
  <cp:lastModifiedBy>Windows ユーザー</cp:lastModifiedBy>
  <cp:lastPrinted>2026-09-24T04:33:58Z</cp:lastPrinted>
  <dcterms:created xsi:type="dcterms:W3CDTF">2023-03-16T02:16:21Z</dcterms:created>
  <dcterms:modified xsi:type="dcterms:W3CDTF">2026-09-24T04:34:44Z</dcterms:modified>
</cp:coreProperties>
</file>